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2DC2A6BE-1A39-4C6C-9505-7B065532BE1D}" xr6:coauthVersionLast="47" xr6:coauthVersionMax="47" xr10:uidLastSave="{00000000-0000-0000-0000-000000000000}"/>
  <bookViews>
    <workbookView xWindow="-110" yWindow="610" windowWidth="19420" windowHeight="9700" xr2:uid="{00000000-000D-0000-FFFF-FFFF00000000}"/>
  </bookViews>
  <sheets>
    <sheet name="classement clubs" sheetId="1" r:id="rId1"/>
    <sheet name="série1" sheetId="2" r:id="rId2"/>
    <sheet name="série2" sheetId="10" r:id="rId3"/>
    <sheet name="série3" sheetId="11" r:id="rId4"/>
    <sheet name="série 4" sheetId="12" r:id="rId5"/>
    <sheet name="Feuil2" sheetId="3" r:id="rId6"/>
  </sheets>
  <definedNames>
    <definedName name="_xlnm._FilterDatabase" localSheetId="0" hidden="1">'classement clubs'!$A$2:$K$177</definedName>
    <definedName name="_xlnm._FilterDatabase" localSheetId="1" hidden="1">série1!$A$1:$H$29</definedName>
  </definedNames>
  <calcPr calcId="191029" iterateDelta="1E-4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H51" i="2"/>
  <c r="H4" i="2"/>
  <c r="H46" i="2" l="1"/>
  <c r="H6" i="10" l="1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18" i="12"/>
  <c r="H35" i="12"/>
  <c r="H5" i="12"/>
  <c r="H27" i="12"/>
  <c r="H15" i="12"/>
  <c r="H4" i="12"/>
  <c r="H34" i="12"/>
  <c r="H26" i="12"/>
  <c r="H21" i="12"/>
  <c r="H9" i="12"/>
  <c r="H36" i="12"/>
  <c r="H30" i="12"/>
  <c r="H12" i="12"/>
  <c r="H29" i="12"/>
  <c r="H24" i="12"/>
  <c r="H20" i="12"/>
  <c r="H33" i="12"/>
  <c r="H32" i="12"/>
  <c r="H25" i="12"/>
  <c r="H23" i="12"/>
  <c r="H28" i="12"/>
  <c r="H22" i="12"/>
  <c r="H7" i="12"/>
  <c r="H13" i="12"/>
  <c r="H16" i="12"/>
  <c r="H2" i="12"/>
  <c r="H37" i="12"/>
  <c r="H31" i="12"/>
  <c r="H8" i="12"/>
  <c r="H11" i="12"/>
  <c r="H17" i="12"/>
  <c r="H10" i="12"/>
  <c r="H6" i="12"/>
  <c r="H19" i="12"/>
  <c r="H3" i="12"/>
  <c r="H14" i="12"/>
  <c r="H48" i="11"/>
  <c r="H47" i="11"/>
  <c r="H46" i="11"/>
  <c r="H45" i="11"/>
  <c r="H44" i="11"/>
  <c r="H43" i="11"/>
  <c r="H42" i="11"/>
  <c r="H41" i="11"/>
  <c r="H40" i="11"/>
  <c r="H39" i="11"/>
  <c r="H38" i="11"/>
  <c r="H37" i="11"/>
  <c r="H35" i="11"/>
  <c r="H33" i="11"/>
  <c r="H36" i="11"/>
  <c r="H24" i="11"/>
  <c r="H19" i="11"/>
  <c r="H15" i="11"/>
  <c r="H27" i="11"/>
  <c r="H21" i="11"/>
  <c r="H34" i="11"/>
  <c r="H32" i="11"/>
  <c r="H26" i="11"/>
  <c r="H23" i="11"/>
  <c r="H28" i="11"/>
  <c r="H5" i="11"/>
  <c r="H22" i="11"/>
  <c r="H12" i="11"/>
  <c r="H8" i="11"/>
  <c r="H2" i="11"/>
  <c r="H17" i="11"/>
  <c r="H31" i="11"/>
  <c r="H29" i="11"/>
  <c r="H16" i="11"/>
  <c r="H13" i="11"/>
  <c r="H7" i="11"/>
  <c r="H11" i="11"/>
  <c r="H14" i="11"/>
  <c r="H9" i="11"/>
  <c r="H30" i="11"/>
  <c r="H3" i="11"/>
  <c r="H25" i="11"/>
  <c r="H18" i="11"/>
  <c r="H20" i="11"/>
  <c r="H6" i="11"/>
  <c r="H4" i="11"/>
  <c r="H10" i="11"/>
  <c r="H44" i="10"/>
  <c r="H43" i="10"/>
  <c r="H42" i="10"/>
  <c r="H41" i="10"/>
  <c r="H40" i="10"/>
  <c r="H39" i="10"/>
  <c r="H38" i="10"/>
  <c r="H35" i="10"/>
  <c r="H32" i="10"/>
  <c r="H26" i="10"/>
  <c r="H16" i="10"/>
  <c r="H13" i="10"/>
  <c r="H37" i="10"/>
  <c r="H34" i="10"/>
  <c r="H31" i="10"/>
  <c r="H25" i="10"/>
  <c r="H2" i="10"/>
  <c r="H15" i="10"/>
  <c r="H27" i="10"/>
  <c r="H24" i="10"/>
  <c r="H17" i="10"/>
  <c r="H7" i="10"/>
  <c r="H11" i="10"/>
  <c r="H30" i="10"/>
  <c r="H23" i="10"/>
  <c r="H20" i="10"/>
  <c r="H12" i="10"/>
  <c r="H9" i="10"/>
  <c r="H14" i="10"/>
  <c r="H4" i="10"/>
  <c r="H29" i="10"/>
  <c r="H10" i="10"/>
  <c r="H22" i="10"/>
  <c r="H8" i="10"/>
  <c r="H18" i="10"/>
  <c r="H36" i="10"/>
  <c r="H33" i="10"/>
  <c r="H28" i="10"/>
  <c r="H19" i="10"/>
  <c r="H21" i="10"/>
  <c r="H5" i="10"/>
  <c r="H3" i="10"/>
  <c r="G52" i="1" l="1"/>
  <c r="H42" i="2"/>
  <c r="H35" i="2"/>
  <c r="H37" i="2"/>
  <c r="H47" i="2"/>
  <c r="H102" i="1" l="1"/>
  <c r="H2" i="2"/>
  <c r="H33" i="2"/>
  <c r="H31" i="2"/>
  <c r="H32" i="2"/>
  <c r="F66" i="1"/>
  <c r="H54" i="2" l="1"/>
  <c r="H30" i="2"/>
  <c r="H48" i="2"/>
  <c r="H3" i="2"/>
  <c r="H52" i="2" l="1"/>
  <c r="H36" i="2"/>
  <c r="H39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49" i="2"/>
  <c r="H38" i="2"/>
  <c r="H53" i="2"/>
  <c r="H44" i="2"/>
  <c r="H50" i="2"/>
  <c r="H40" i="2"/>
  <c r="H5" i="2"/>
  <c r="H45" i="2"/>
  <c r="H43" i="2"/>
  <c r="H41" i="2"/>
  <c r="C45" i="1"/>
  <c r="D45" i="1"/>
  <c r="E45" i="1"/>
  <c r="F45" i="1"/>
  <c r="G45" i="1"/>
  <c r="C80" i="1"/>
  <c r="D80" i="1"/>
  <c r="E80" i="1"/>
  <c r="F80" i="1"/>
  <c r="G80" i="1"/>
  <c r="C143" i="1"/>
  <c r="D143" i="1"/>
  <c r="E143" i="1"/>
  <c r="F143" i="1"/>
  <c r="G143" i="1"/>
  <c r="C150" i="1"/>
  <c r="D150" i="1"/>
  <c r="E150" i="1"/>
  <c r="F150" i="1"/>
  <c r="G150" i="1"/>
  <c r="B143" i="1" l="1"/>
  <c r="B80" i="1"/>
  <c r="C94" i="1"/>
  <c r="D94" i="1"/>
  <c r="E94" i="1"/>
  <c r="F94" i="1"/>
  <c r="G94" i="1"/>
  <c r="B94" i="1"/>
  <c r="C66" i="1"/>
  <c r="D66" i="1"/>
  <c r="E66" i="1"/>
  <c r="G66" i="1"/>
  <c r="B66" i="1"/>
  <c r="C108" i="1"/>
  <c r="D108" i="1"/>
  <c r="E108" i="1"/>
  <c r="F108" i="1"/>
  <c r="G108" i="1"/>
  <c r="B108" i="1"/>
  <c r="C129" i="1"/>
  <c r="D129" i="1"/>
  <c r="E129" i="1"/>
  <c r="F129" i="1"/>
  <c r="G129" i="1"/>
  <c r="B129" i="1"/>
  <c r="C115" i="1"/>
  <c r="D115" i="1"/>
  <c r="E115" i="1"/>
  <c r="F115" i="1"/>
  <c r="G115" i="1"/>
  <c r="C59" i="1"/>
  <c r="D59" i="1"/>
  <c r="E59" i="1"/>
  <c r="F59" i="1"/>
  <c r="G59" i="1"/>
  <c r="B115" i="1"/>
  <c r="B59" i="1"/>
  <c r="C73" i="1"/>
  <c r="D73" i="1"/>
  <c r="E73" i="1"/>
  <c r="F73" i="1"/>
  <c r="G73" i="1"/>
  <c r="B73" i="1"/>
  <c r="C24" i="1"/>
  <c r="D24" i="1"/>
  <c r="E24" i="1"/>
  <c r="F24" i="1"/>
  <c r="G24" i="1"/>
  <c r="B24" i="1"/>
  <c r="C101" i="1"/>
  <c r="D101" i="1"/>
  <c r="E101" i="1"/>
  <c r="F101" i="1"/>
  <c r="G101" i="1"/>
  <c r="C157" i="1"/>
  <c r="D157" i="1"/>
  <c r="E157" i="1"/>
  <c r="F157" i="1"/>
  <c r="G157" i="1"/>
  <c r="B101" i="1"/>
  <c r="B157" i="1"/>
  <c r="C87" i="1"/>
  <c r="D87" i="1"/>
  <c r="E87" i="1"/>
  <c r="F87" i="1"/>
  <c r="G87" i="1"/>
  <c r="B87" i="1"/>
  <c r="B45" i="1"/>
  <c r="C136" i="1"/>
  <c r="D136" i="1"/>
  <c r="E136" i="1"/>
  <c r="F136" i="1"/>
  <c r="G136" i="1"/>
  <c r="B136" i="1"/>
  <c r="C122" i="1"/>
  <c r="D122" i="1"/>
  <c r="E122" i="1"/>
  <c r="F122" i="1"/>
  <c r="G122" i="1"/>
  <c r="B122" i="1"/>
  <c r="B150" i="1"/>
  <c r="C52" i="1"/>
  <c r="D52" i="1"/>
  <c r="E52" i="1"/>
  <c r="F52" i="1"/>
  <c r="B52" i="1"/>
  <c r="C17" i="1"/>
  <c r="D17" i="1"/>
  <c r="E17" i="1"/>
  <c r="F17" i="1"/>
  <c r="G17" i="1"/>
  <c r="B17" i="1"/>
  <c r="C38" i="1"/>
  <c r="D38" i="1"/>
  <c r="E38" i="1"/>
  <c r="F38" i="1"/>
  <c r="G38" i="1"/>
  <c r="B38" i="1"/>
  <c r="C31" i="1"/>
  <c r="D31" i="1"/>
  <c r="E31" i="1"/>
  <c r="F31" i="1"/>
  <c r="G31" i="1"/>
  <c r="B31" i="1"/>
  <c r="C10" i="1"/>
  <c r="D10" i="1"/>
  <c r="E10" i="1"/>
  <c r="F10" i="1"/>
  <c r="G10" i="1"/>
  <c r="B10" i="1"/>
  <c r="H86" i="1" l="1"/>
  <c r="H85" i="1"/>
  <c r="H84" i="1"/>
  <c r="H83" i="1"/>
  <c r="H82" i="1"/>
  <c r="H81" i="1"/>
  <c r="H87" i="1" l="1"/>
  <c r="I87" i="1" s="1"/>
  <c r="I86" i="1" l="1"/>
  <c r="K87" i="1"/>
  <c r="H106" i="1"/>
  <c r="H29" i="1"/>
  <c r="H99" i="1"/>
  <c r="H120" i="1"/>
  <c r="H64" i="1"/>
  <c r="H155" i="1"/>
  <c r="H22" i="1"/>
  <c r="H141" i="1"/>
  <c r="H50" i="1"/>
  <c r="H92" i="1"/>
  <c r="H15" i="1"/>
  <c r="H43" i="1"/>
  <c r="H71" i="1"/>
  <c r="H148" i="1"/>
  <c r="H78" i="1"/>
  <c r="H36" i="1"/>
  <c r="H113" i="1"/>
  <c r="H8" i="1"/>
  <c r="H7" i="1"/>
  <c r="H57" i="1"/>
  <c r="H56" i="1"/>
  <c r="H127" i="1"/>
  <c r="H134" i="1"/>
  <c r="I85" i="1" l="1"/>
  <c r="K86" i="1"/>
  <c r="H72" i="1"/>
  <c r="H70" i="1"/>
  <c r="H69" i="1"/>
  <c r="H68" i="1"/>
  <c r="H67" i="1"/>
  <c r="I84" i="1" l="1"/>
  <c r="K85" i="1"/>
  <c r="H73" i="1"/>
  <c r="I73" i="1" s="1"/>
  <c r="H149" i="1"/>
  <c r="H147" i="1"/>
  <c r="H146" i="1"/>
  <c r="H145" i="1"/>
  <c r="H144" i="1"/>
  <c r="H9" i="1"/>
  <c r="H6" i="1"/>
  <c r="H5" i="1"/>
  <c r="H4" i="1"/>
  <c r="H65" i="1"/>
  <c r="H63" i="1"/>
  <c r="H62" i="1"/>
  <c r="H61" i="1"/>
  <c r="H60" i="1"/>
  <c r="I83" i="1" l="1"/>
  <c r="K84" i="1"/>
  <c r="K73" i="1"/>
  <c r="I72" i="1"/>
  <c r="I67" i="1"/>
  <c r="K67" i="1" s="1"/>
  <c r="I82" i="1" l="1"/>
  <c r="K83" i="1"/>
  <c r="K72" i="1"/>
  <c r="I71" i="1"/>
  <c r="I81" i="1" l="1"/>
  <c r="K81" i="1" s="1"/>
  <c r="K82" i="1"/>
  <c r="I70" i="1"/>
  <c r="K71" i="1"/>
  <c r="I69" i="1" l="1"/>
  <c r="K70" i="1"/>
  <c r="I68" i="1" l="1"/>
  <c r="K68" i="1" s="1"/>
  <c r="K69" i="1"/>
  <c r="H114" i="1" l="1"/>
  <c r="H112" i="1"/>
  <c r="H111" i="1"/>
  <c r="H110" i="1"/>
  <c r="H109" i="1"/>
  <c r="H23" i="1"/>
  <c r="H21" i="1"/>
  <c r="H20" i="1"/>
  <c r="H19" i="1"/>
  <c r="H18" i="1"/>
  <c r="H93" i="1"/>
  <c r="H91" i="1"/>
  <c r="H90" i="1"/>
  <c r="H89" i="1"/>
  <c r="H88" i="1"/>
  <c r="H39" i="1"/>
  <c r="H40" i="1"/>
  <c r="H41" i="1"/>
  <c r="H42" i="1"/>
  <c r="H44" i="1"/>
  <c r="H126" i="1"/>
  <c r="H119" i="1"/>
  <c r="H105" i="1"/>
  <c r="H140" i="1"/>
  <c r="H35" i="1"/>
  <c r="H98" i="1"/>
  <c r="H154" i="1"/>
  <c r="H14" i="1"/>
  <c r="H49" i="1"/>
  <c r="H28" i="1"/>
  <c r="H77" i="1"/>
  <c r="H135" i="1"/>
  <c r="H74" i="1"/>
  <c r="H75" i="1"/>
  <c r="H76" i="1"/>
  <c r="H79" i="1"/>
  <c r="H25" i="1"/>
  <c r="H26" i="1"/>
  <c r="H27" i="1"/>
  <c r="H30" i="1"/>
  <c r="H46" i="1"/>
  <c r="H47" i="1"/>
  <c r="H48" i="1"/>
  <c r="H51" i="1"/>
  <c r="H11" i="1"/>
  <c r="H12" i="1"/>
  <c r="H13" i="1"/>
  <c r="H16" i="1"/>
  <c r="H151" i="1"/>
  <c r="H152" i="1"/>
  <c r="H153" i="1"/>
  <c r="H156" i="1"/>
  <c r="H95" i="1"/>
  <c r="H96" i="1"/>
  <c r="H97" i="1"/>
  <c r="H100" i="1"/>
  <c r="H32" i="1"/>
  <c r="H33" i="1"/>
  <c r="H34" i="1"/>
  <c r="H37" i="1"/>
  <c r="H137" i="1"/>
  <c r="H138" i="1"/>
  <c r="H139" i="1"/>
  <c r="H142" i="1"/>
  <c r="H103" i="1"/>
  <c r="H104" i="1"/>
  <c r="H107" i="1"/>
  <c r="H53" i="1"/>
  <c r="H54" i="1"/>
  <c r="H55" i="1"/>
  <c r="H58" i="1"/>
  <c r="H116" i="1"/>
  <c r="H117" i="1"/>
  <c r="H118" i="1"/>
  <c r="H121" i="1"/>
  <c r="H123" i="1"/>
  <c r="H124" i="1"/>
  <c r="H125" i="1"/>
  <c r="H128" i="1"/>
  <c r="H133" i="1"/>
  <c r="H131" i="1"/>
  <c r="H132" i="1"/>
  <c r="H130" i="1"/>
  <c r="H136" i="1" l="1"/>
  <c r="I136" i="1" s="1"/>
  <c r="I135" i="1" s="1"/>
  <c r="I134" i="1" s="1"/>
  <c r="H129" i="1" l="1"/>
  <c r="I129" i="1" s="1"/>
  <c r="I128" i="1" s="1"/>
  <c r="K128" i="1" s="1"/>
  <c r="K136" i="1"/>
  <c r="H31" i="1"/>
  <c r="I31" i="1" s="1"/>
  <c r="I133" i="1"/>
  <c r="I132" i="1" s="1"/>
  <c r="I131" i="1" s="1"/>
  <c r="I130" i="1" s="1"/>
  <c r="K134" i="1"/>
  <c r="H108" i="1"/>
  <c r="I108" i="1" s="1"/>
  <c r="K135" i="1"/>
  <c r="K129" i="1" l="1"/>
  <c r="I127" i="1"/>
  <c r="I126" i="1" s="1"/>
  <c r="I125" i="1" s="1"/>
  <c r="I124" i="1" s="1"/>
  <c r="I123" i="1" s="1"/>
  <c r="I30" i="1"/>
  <c r="K31" i="1"/>
  <c r="I107" i="1"/>
  <c r="K108" i="1"/>
  <c r="H10" i="1"/>
  <c r="I10" i="1" s="1"/>
  <c r="H59" i="1"/>
  <c r="I59" i="1" s="1"/>
  <c r="K127" i="1" l="1"/>
  <c r="K30" i="1"/>
  <c r="I29" i="1"/>
  <c r="K107" i="1"/>
  <c r="I106" i="1"/>
  <c r="I9" i="1"/>
  <c r="K10" i="1"/>
  <c r="K59" i="1"/>
  <c r="I58" i="1"/>
  <c r="K29" i="1" l="1"/>
  <c r="I28" i="1"/>
  <c r="I27" i="1" s="1"/>
  <c r="I26" i="1" s="1"/>
  <c r="I25" i="1" s="1"/>
  <c r="K58" i="1"/>
  <c r="I57" i="1"/>
  <c r="K9" i="1"/>
  <c r="I8" i="1"/>
  <c r="K106" i="1"/>
  <c r="I105" i="1"/>
  <c r="I104" i="1" s="1"/>
  <c r="I103" i="1" s="1"/>
  <c r="I102" i="1" s="1"/>
  <c r="I7" i="1" l="1"/>
  <c r="K8" i="1"/>
  <c r="I56" i="1"/>
  <c r="I55" i="1" s="1"/>
  <c r="I54" i="1" s="1"/>
  <c r="I53" i="1" s="1"/>
  <c r="K57" i="1"/>
  <c r="K55" i="1" l="1"/>
  <c r="K56" i="1"/>
  <c r="K54" i="1"/>
  <c r="I6" i="1"/>
  <c r="K7" i="1"/>
  <c r="K53" i="1"/>
  <c r="K105" i="1"/>
  <c r="K104" i="1"/>
  <c r="K103" i="1"/>
  <c r="I5" i="1" l="1"/>
  <c r="K6" i="1"/>
  <c r="K102" i="1"/>
  <c r="K125" i="1"/>
  <c r="K126" i="1"/>
  <c r="K124" i="1"/>
  <c r="I4" i="1" l="1"/>
  <c r="K4" i="1" s="1"/>
  <c r="K5" i="1"/>
  <c r="K28" i="1"/>
  <c r="K26" i="1"/>
  <c r="K123" i="1"/>
  <c r="K27" i="1"/>
  <c r="K25" i="1" l="1"/>
  <c r="K130" i="1"/>
  <c r="K131" i="1"/>
  <c r="K132" i="1"/>
  <c r="K133" i="1"/>
  <c r="H115" i="1"/>
  <c r="I115" i="1" s="1"/>
  <c r="H38" i="1"/>
  <c r="I38" i="1" s="1"/>
  <c r="H80" i="1"/>
  <c r="I80" i="1" s="1"/>
  <c r="H150" i="1"/>
  <c r="I150" i="1" s="1"/>
  <c r="I149" i="1" s="1"/>
  <c r="H17" i="1"/>
  <c r="I17" i="1" s="1"/>
  <c r="H122" i="1"/>
  <c r="I122" i="1" s="1"/>
  <c r="H143" i="1"/>
  <c r="I143" i="1" s="1"/>
  <c r="K143" i="1" s="1"/>
  <c r="H24" i="1"/>
  <c r="I24" i="1" s="1"/>
  <c r="H45" i="1"/>
  <c r="I45" i="1" s="1"/>
  <c r="I44" i="1" s="1"/>
  <c r="H94" i="1" l="1"/>
  <c r="I94" i="1" s="1"/>
  <c r="K94" i="1" s="1"/>
  <c r="H52" i="1"/>
  <c r="I52" i="1" s="1"/>
  <c r="K52" i="1" s="1"/>
  <c r="H101" i="1"/>
  <c r="I101" i="1" s="1"/>
  <c r="I100" i="1" s="1"/>
  <c r="H157" i="1"/>
  <c r="I157" i="1" s="1"/>
  <c r="K157" i="1" s="1"/>
  <c r="H66" i="1"/>
  <c r="I66" i="1" s="1"/>
  <c r="I65" i="1" s="1"/>
  <c r="K149" i="1"/>
  <c r="I148" i="1"/>
  <c r="K44" i="1"/>
  <c r="I43" i="1"/>
  <c r="K80" i="1"/>
  <c r="I79" i="1"/>
  <c r="I23" i="1"/>
  <c r="K24" i="1"/>
  <c r="K38" i="1"/>
  <c r="I37" i="1"/>
  <c r="I114" i="1"/>
  <c r="I142" i="1"/>
  <c r="K115" i="1"/>
  <c r="I121" i="1"/>
  <c r="I16" i="1"/>
  <c r="K150" i="1"/>
  <c r="K45" i="1"/>
  <c r="K122" i="1"/>
  <c r="K17" i="1"/>
  <c r="I51" i="1" l="1"/>
  <c r="K51" i="1" s="1"/>
  <c r="K101" i="1"/>
  <c r="I156" i="1"/>
  <c r="K156" i="1" s="1"/>
  <c r="I93" i="1"/>
  <c r="K93" i="1" s="1"/>
  <c r="K66" i="1"/>
  <c r="K100" i="1"/>
  <c r="I99" i="1"/>
  <c r="K142" i="1"/>
  <c r="I141" i="1"/>
  <c r="K148" i="1"/>
  <c r="I147" i="1"/>
  <c r="K114" i="1"/>
  <c r="I113" i="1"/>
  <c r="K65" i="1"/>
  <c r="I64" i="1"/>
  <c r="I42" i="1"/>
  <c r="K43" i="1"/>
  <c r="K16" i="1"/>
  <c r="I15" i="1"/>
  <c r="K23" i="1"/>
  <c r="I22" i="1"/>
  <c r="K121" i="1"/>
  <c r="I120" i="1"/>
  <c r="K37" i="1"/>
  <c r="I36" i="1"/>
  <c r="K79" i="1"/>
  <c r="I78" i="1"/>
  <c r="I50" i="1" l="1"/>
  <c r="K50" i="1" s="1"/>
  <c r="I155" i="1"/>
  <c r="K155" i="1" s="1"/>
  <c r="I92" i="1"/>
  <c r="I91" i="1" s="1"/>
  <c r="I112" i="1"/>
  <c r="K113" i="1"/>
  <c r="I41" i="1"/>
  <c r="K42" i="1"/>
  <c r="I77" i="1"/>
  <c r="K78" i="1"/>
  <c r="I63" i="1"/>
  <c r="K64" i="1"/>
  <c r="I14" i="1"/>
  <c r="K15" i="1"/>
  <c r="I35" i="1"/>
  <c r="K36" i="1"/>
  <c r="I146" i="1"/>
  <c r="K147" i="1"/>
  <c r="I119" i="1"/>
  <c r="K120" i="1"/>
  <c r="I140" i="1"/>
  <c r="K141" i="1"/>
  <c r="I21" i="1"/>
  <c r="K22" i="1"/>
  <c r="I98" i="1"/>
  <c r="K99" i="1"/>
  <c r="I49" i="1" l="1"/>
  <c r="I48" i="1" s="1"/>
  <c r="I154" i="1"/>
  <c r="K154" i="1" s="1"/>
  <c r="K92" i="1"/>
  <c r="I90" i="1"/>
  <c r="K91" i="1"/>
  <c r="I34" i="1"/>
  <c r="K35" i="1"/>
  <c r="I139" i="1"/>
  <c r="K140" i="1"/>
  <c r="I13" i="1"/>
  <c r="K14" i="1"/>
  <c r="I76" i="1"/>
  <c r="K77" i="1"/>
  <c r="I97" i="1"/>
  <c r="K98" i="1"/>
  <c r="I118" i="1"/>
  <c r="K119" i="1"/>
  <c r="I40" i="1"/>
  <c r="K41" i="1"/>
  <c r="I20" i="1"/>
  <c r="K21" i="1"/>
  <c r="I145" i="1"/>
  <c r="K146" i="1"/>
  <c r="I62" i="1"/>
  <c r="K63" i="1"/>
  <c r="I111" i="1"/>
  <c r="K112" i="1"/>
  <c r="I153" i="1" l="1"/>
  <c r="K153" i="1" s="1"/>
  <c r="K49" i="1"/>
  <c r="I117" i="1"/>
  <c r="K118" i="1"/>
  <c r="I19" i="1"/>
  <c r="K20" i="1"/>
  <c r="I144" i="1"/>
  <c r="K144" i="1" s="1"/>
  <c r="K145" i="1"/>
  <c r="I138" i="1"/>
  <c r="K139" i="1"/>
  <c r="I39" i="1"/>
  <c r="K39" i="1" s="1"/>
  <c r="K40" i="1"/>
  <c r="I152" i="1"/>
  <c r="I96" i="1"/>
  <c r="K97" i="1"/>
  <c r="I110" i="1"/>
  <c r="K111" i="1"/>
  <c r="I75" i="1"/>
  <c r="K76" i="1"/>
  <c r="I33" i="1"/>
  <c r="K34" i="1"/>
  <c r="I61" i="1"/>
  <c r="K62" i="1"/>
  <c r="I47" i="1"/>
  <c r="K48" i="1"/>
  <c r="I12" i="1"/>
  <c r="K13" i="1"/>
  <c r="I89" i="1"/>
  <c r="K90" i="1"/>
  <c r="I46" i="1" l="1"/>
  <c r="K46" i="1" s="1"/>
  <c r="K47" i="1"/>
  <c r="I95" i="1"/>
  <c r="K95" i="1" s="1"/>
  <c r="K96" i="1"/>
  <c r="I109" i="1"/>
  <c r="K109" i="1" s="1"/>
  <c r="K110" i="1"/>
  <c r="I60" i="1"/>
  <c r="K60" i="1" s="1"/>
  <c r="K61" i="1"/>
  <c r="I88" i="1"/>
  <c r="K88" i="1" s="1"/>
  <c r="K89" i="1"/>
  <c r="I137" i="1"/>
  <c r="K137" i="1" s="1"/>
  <c r="K138" i="1"/>
  <c r="I32" i="1"/>
  <c r="K32" i="1" s="1"/>
  <c r="K33" i="1"/>
  <c r="I151" i="1"/>
  <c r="K151" i="1" s="1"/>
  <c r="K152" i="1"/>
  <c r="I18" i="1"/>
  <c r="K18" i="1" s="1"/>
  <c r="K19" i="1"/>
  <c r="I11" i="1"/>
  <c r="K11" i="1" s="1"/>
  <c r="K12" i="1"/>
  <c r="I74" i="1"/>
  <c r="K74" i="1" s="1"/>
  <c r="K75" i="1"/>
  <c r="I116" i="1"/>
  <c r="K116" i="1" s="1"/>
  <c r="K117" i="1"/>
</calcChain>
</file>

<file path=xl/sharedStrings.xml><?xml version="1.0" encoding="utf-8"?>
<sst xmlns="http://schemas.openxmlformats.org/spreadsheetml/2006/main" count="325" uniqueCount="177">
  <si>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</si>
  <si>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</si>
  <si>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</si>
  <si>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</si>
  <si>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</si>
  <si>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</si>
  <si>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</si>
  <si>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</si>
  <si>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</si>
  <si>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</si>
  <si>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</si>
  <si>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</si>
  <si>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</si>
  <si>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</si>
  <si>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</si>
  <si>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</si>
  <si>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</si>
  <si>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</si>
  <si>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</si>
  <si>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</si>
  <si>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</si>
  <si>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</si>
  <si>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</si>
  <si>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</si>
  <si>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</si>
  <si>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</si>
  <si>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</si>
  <si>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</si>
  <si>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</si>
  <si>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</si>
  <si>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</si>
  <si>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</si>
  <si>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</si>
  <si>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</si>
  <si>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</si>
  <si>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ST GILLES CROIX DE VIE</t>
  </si>
  <si>
    <t>ST JEAN DE MONTS</t>
  </si>
  <si>
    <t>GUERANDE</t>
  </si>
  <si>
    <t>SARGE LE MANS</t>
  </si>
  <si>
    <t>NANTES ERDRE</t>
  </si>
  <si>
    <t>SAVENAY</t>
  </si>
  <si>
    <t>Baugé</t>
  </si>
  <si>
    <t>La Domangère</t>
  </si>
  <si>
    <t>Le Mans Sargé</t>
  </si>
  <si>
    <t>Avrillé</t>
  </si>
  <si>
    <t>Pornic</t>
  </si>
  <si>
    <t>Sablé</t>
  </si>
  <si>
    <t>RESULTAT CAEF 2024 PAR CLUB</t>
  </si>
  <si>
    <t>TA VAN THIN LAURE</t>
  </si>
  <si>
    <t>CESARI CLAIRE</t>
  </si>
  <si>
    <t>CREUZE VALERIE</t>
  </si>
  <si>
    <t>VOISIN MARIE CLAUDE</t>
  </si>
  <si>
    <t>PINSAULT LAURA</t>
  </si>
  <si>
    <t>GUERIN FABIENNE</t>
  </si>
  <si>
    <t>AUDUSSEAU MYRIAM</t>
  </si>
  <si>
    <t>HARDOUIN KATIA</t>
  </si>
  <si>
    <t>LETRIONNAIRE GWENAELLE</t>
  </si>
  <si>
    <t>SERGENT AGATHE</t>
  </si>
  <si>
    <t>LARTIGUE PEYROU CATHERINE</t>
  </si>
  <si>
    <t>SARNKHAN RUAN</t>
  </si>
  <si>
    <t>LE TEURNIER  VERONIQUE</t>
  </si>
  <si>
    <t>CARDI MICHELE</t>
  </si>
  <si>
    <t>AINAULT CECILE</t>
  </si>
  <si>
    <t>BRUNEEL NADEGE</t>
  </si>
  <si>
    <t>HOULGARD BRIGITTE</t>
  </si>
  <si>
    <t>DUCHESNE ANNICK</t>
  </si>
  <si>
    <t>ETIENNE ORAIN MARYLENE</t>
  </si>
  <si>
    <t>VEST DANIELLE</t>
  </si>
  <si>
    <t>HARPER JUDITH</t>
  </si>
  <si>
    <t>CHAUVEAU BRIGITTE</t>
  </si>
  <si>
    <t>BOULAI ANNICK</t>
  </si>
  <si>
    <t>LIEGEOIS MARTINE</t>
  </si>
  <si>
    <t>ZYCH JOELLE</t>
  </si>
  <si>
    <t>BILBEISSI JOSEE</t>
  </si>
  <si>
    <t>MUSSET NELLY</t>
  </si>
  <si>
    <t>HARDOUIN VERONIQUE</t>
  </si>
  <si>
    <t>BEAUVOIR ODILE</t>
  </si>
  <si>
    <t>LARDEUX VERONIQUE</t>
  </si>
  <si>
    <t>CLEMENT ELISABETH</t>
  </si>
  <si>
    <t>COUBARD YVETTE</t>
  </si>
  <si>
    <t>CAILLET BRIGITTE</t>
  </si>
  <si>
    <t>EDIN MARIE DO</t>
  </si>
  <si>
    <t>MARSOLLIER ELYANE</t>
  </si>
  <si>
    <t>LE POMELLEC MARIE LAURE</t>
  </si>
  <si>
    <t>LALLART VERONIQUE</t>
  </si>
  <si>
    <t>GOSSELIN PAULE</t>
  </si>
  <si>
    <t>SUSSET MARIE ANNE</t>
  </si>
  <si>
    <t>ESTAGER CORINNE</t>
  </si>
  <si>
    <t>CHOQUART VALERIE</t>
  </si>
  <si>
    <t>LE THOMAS CANDICE</t>
  </si>
  <si>
    <t>PAVAGEAU CHANTAL</t>
  </si>
  <si>
    <t>IDEE ANNICK</t>
  </si>
  <si>
    <t>BONY MAURICETTE</t>
  </si>
  <si>
    <t>GOURMELON MICHELE</t>
  </si>
  <si>
    <t>CHOPIN DELOU</t>
  </si>
  <si>
    <t>MARCHAIS ISABELLE</t>
  </si>
  <si>
    <t>JUGDE ELISABETH</t>
  </si>
  <si>
    <t>GRAND MARIE ANDREE</t>
  </si>
  <si>
    <t>SOULARD MICHELLE</t>
  </si>
  <si>
    <t>ESTRU JOCELYNE</t>
  </si>
  <si>
    <t>NESTOR CAROLE</t>
  </si>
  <si>
    <t>LAURET BIANCA</t>
  </si>
  <si>
    <t>MARIN OANA</t>
  </si>
  <si>
    <t>FAURE JACQUELINE</t>
  </si>
  <si>
    <t>ROBIN FLORENCE</t>
  </si>
  <si>
    <t>GAULTIER JOSIANE</t>
  </si>
  <si>
    <t>LEHENE LIGIA</t>
  </si>
  <si>
    <t>LECLERC SYLVETTE</t>
  </si>
  <si>
    <t>SABIN JOELLE</t>
  </si>
  <si>
    <t>NAVARRO PATRICIA</t>
  </si>
  <si>
    <t>SCHILLING BRIGITTE</t>
  </si>
  <si>
    <t>QUINTIN ISABELLE</t>
  </si>
  <si>
    <t>GESLAIN MICHELE</t>
  </si>
  <si>
    <t>BAUDCHON MARTINE</t>
  </si>
  <si>
    <t>GARRIDO HELENE</t>
  </si>
  <si>
    <t>GAUTIER CATHERINE</t>
  </si>
  <si>
    <t>SINEAU CAROLINE</t>
  </si>
  <si>
    <t>LEFORT NATHALIE</t>
  </si>
  <si>
    <t>GUIVARCH EVELYNE</t>
  </si>
  <si>
    <t>LEBORGNE MARTINE</t>
  </si>
  <si>
    <t>HUBERT MARIE CHRISTINE</t>
  </si>
  <si>
    <t>VIALATOU DOMINIQUE</t>
  </si>
  <si>
    <t>BARRE MARIE ALINE</t>
  </si>
  <si>
    <t>DORSO CLAIRE</t>
  </si>
  <si>
    <t>GUIARD SOREL MARTINE</t>
  </si>
  <si>
    <t>BESSONNEAU NADINE</t>
  </si>
  <si>
    <t>BRUNACCI BRIGITTE</t>
  </si>
  <si>
    <t>MALLET SYLVIE</t>
  </si>
  <si>
    <t>VAN DE VOORDE RITA</t>
  </si>
  <si>
    <t>BARANGER DANIELLE</t>
  </si>
  <si>
    <t>DORIZON AICHA</t>
  </si>
  <si>
    <t>JARRY BEATRICE</t>
  </si>
  <si>
    <t>HARRIGAN NELLY</t>
  </si>
  <si>
    <t>REVIGNAS BETTY</t>
  </si>
  <si>
    <t>WILSON WENDY</t>
  </si>
  <si>
    <t>GIRAUD SABINE</t>
  </si>
  <si>
    <t>BOORN LIZ</t>
  </si>
  <si>
    <t>PUJOL PATRICIA</t>
  </si>
  <si>
    <t>PIBRE SYLVIE</t>
  </si>
  <si>
    <t>AUGUSTE XUAN HUONG</t>
  </si>
  <si>
    <t>BERARD VERONIQUE</t>
  </si>
  <si>
    <t>DEREMAUX PASCALE</t>
  </si>
  <si>
    <t>OUTIN FRANCOISE</t>
  </si>
  <si>
    <t>TREMEL CATHERINE</t>
  </si>
  <si>
    <t>CHEVY MARYVONNE</t>
  </si>
  <si>
    <t>REBOUILLEAU CLAUDE</t>
  </si>
  <si>
    <t>DORMEVAL ARIANE</t>
  </si>
  <si>
    <t>MARCHAND DOMINIQUE</t>
  </si>
  <si>
    <t>VIOLLET CHANTAL</t>
  </si>
  <si>
    <t>JEAN SYLVIE</t>
  </si>
  <si>
    <t>GILBERT ISABELLE</t>
  </si>
  <si>
    <t>BARETS ANNE CLAIRE</t>
  </si>
  <si>
    <t>PRESCHEZ CLAUDINE</t>
  </si>
  <si>
    <t>LAVRUT SOPHIE</t>
  </si>
  <si>
    <t>DANNION JOSIANE</t>
  </si>
  <si>
    <t>JORDHAN MAUD</t>
  </si>
  <si>
    <t>SALESKI CHRISTINE</t>
  </si>
  <si>
    <t>GLOUX ODILE</t>
  </si>
  <si>
    <t>BEAUVALLET CATHERINE</t>
  </si>
  <si>
    <t>POULIQUEN CHRISTINE</t>
  </si>
  <si>
    <t>MARTY ISABELLE</t>
  </si>
  <si>
    <t>GIRARD LILIANE</t>
  </si>
  <si>
    <t>BALANGER VERONIQUE</t>
  </si>
  <si>
    <t>BRODU MARIE CHRISTINE</t>
  </si>
  <si>
    <t>GRUNWALD ANNE LAURE</t>
  </si>
  <si>
    <t>CHIRON VALERIE</t>
  </si>
  <si>
    <t>BATARD CATHERINE</t>
  </si>
  <si>
    <t>OLLU SOIZIC</t>
  </si>
  <si>
    <t>AUGER STEPHANIE</t>
  </si>
  <si>
    <t>LOCUFIER CATHERINE</t>
  </si>
  <si>
    <t>LEMEUNIER FLORENCE</t>
  </si>
  <si>
    <t>MANIÈRE PATRICIA</t>
  </si>
  <si>
    <t>GARANDEAU NICOLE</t>
  </si>
  <si>
    <t>FUSIL FREDERIQUE</t>
  </si>
  <si>
    <t>NANEIX BRIGITTE</t>
  </si>
  <si>
    <t>GOURRAUD DENISE</t>
  </si>
  <si>
    <t>HARDOIN KATIA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</si>
</sst>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164" fontId="7" fillId="2" borderId="28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" xfId="0" applyFont="1" applyBorder="1"/>
    <xf numFmtId="0" fontId="10" fillId="0" borderId="15" xfId="0" applyFont="1" applyBorder="1" applyAlignment="1">
      <alignment vertical="center"/>
    </xf>
    <xf numFmtId="0" fontId="1" fillId="0" borderId="13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15" xfId="0" applyFont="1" applyBorder="1"/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topLeftCell="A3" zoomScale="69" workbookViewId="0">
      <selection activeCell="U23" sqref="U23"/>
    </sheetView>
  </sheetViews>
  <sheetFormatPr baseColWidth="10" defaultColWidth="9.1796875" defaultRowHeight="14.5" x14ac:dyDescent="0.35"/>
  <cols>
    <col min="1" max="1" width="19.54296875" style="24" customWidth="1"/>
    <col min="2" max="2" width="21.54296875" style="8" customWidth="1"/>
    <col min="3" max="3" width="19.81640625" style="8" customWidth="1"/>
    <col min="4" max="4" width="18.81640625" style="8" customWidth="1"/>
    <col min="5" max="5" width="18.7265625" style="8" customWidth="1"/>
    <col min="6" max="6" width="22" style="8" customWidth="1"/>
    <col min="7" max="7" width="18.81640625" style="8" customWidth="1"/>
    <col min="8" max="8" width="16.26953125" style="8" bestFit="1" customWidth="1"/>
    <col min="9" max="9" width="19.1796875" style="8" hidden="1" customWidth="1"/>
    <col min="10" max="10" width="9.453125" style="7" hidden="1" customWidth="1"/>
    <col min="11" max="11" width="11.1796875" style="25" bestFit="1" customWidth="1"/>
    <col min="12" max="12" width="9.1796875" style="7"/>
    <col min="13" max="13" width="18.453125" style="7" customWidth="1"/>
    <col min="14" max="16384" width="9.1796875" style="7"/>
  </cols>
  <sheetData>
    <row r="1" spans="1:11" s="22" customFormat="1" ht="50.15" customHeight="1" thickBot="1" x14ac:dyDescent="0.4">
      <c r="A1" s="78" t="s">
        <v>47</v>
      </c>
      <c r="B1" s="78"/>
      <c r="C1" s="78"/>
      <c r="D1" s="78"/>
      <c r="E1" s="78"/>
      <c r="F1" s="78"/>
      <c r="G1" s="78"/>
      <c r="H1" s="78"/>
      <c r="I1" s="21"/>
      <c r="K1" s="23"/>
    </row>
    <row r="2" spans="1:11" ht="15.5" x14ac:dyDescent="0.35">
      <c r="A2" s="80" t="s">
        <v>0</v>
      </c>
      <c r="B2" s="26">
        <v>45393</v>
      </c>
      <c r="C2" s="27">
        <v>45435</v>
      </c>
      <c r="D2" s="27">
        <v>45463</v>
      </c>
      <c r="E2" s="27">
        <v>45477</v>
      </c>
      <c r="F2" s="27">
        <v>45540</v>
      </c>
      <c r="G2" s="27">
        <v>45202</v>
      </c>
      <c r="H2" s="82" t="s">
        <v>1</v>
      </c>
      <c r="I2" s="84" t="s">
        <v>22</v>
      </c>
      <c r="J2" s="85" t="s">
        <v>23</v>
      </c>
      <c r="K2" s="79" t="s">
        <v>24</v>
      </c>
    </row>
    <row r="3" spans="1:11" ht="22" customHeight="1" thickBot="1" x14ac:dyDescent="0.4">
      <c r="A3" s="81"/>
      <c r="B3" s="28" t="s">
        <v>41</v>
      </c>
      <c r="C3" s="29" t="s">
        <v>42</v>
      </c>
      <c r="D3" s="29" t="s">
        <v>43</v>
      </c>
      <c r="E3" s="29" t="s">
        <v>44</v>
      </c>
      <c r="F3" s="29" t="s">
        <v>45</v>
      </c>
      <c r="G3" s="29" t="s">
        <v>46</v>
      </c>
      <c r="H3" s="83"/>
      <c r="I3" s="84"/>
      <c r="J3" s="85"/>
      <c r="K3" s="79"/>
    </row>
    <row r="4" spans="1:11" x14ac:dyDescent="0.35">
      <c r="A4" s="30" t="s">
        <v>2</v>
      </c>
      <c r="B4" s="46">
        <v>6</v>
      </c>
      <c r="C4" s="51">
        <v>2</v>
      </c>
      <c r="D4" s="51"/>
      <c r="E4" s="64"/>
      <c r="F4" s="64"/>
      <c r="G4" s="51">
        <v>7</v>
      </c>
      <c r="H4" s="33">
        <f t="shared" ref="H4:H44" si="0">SUM(B4:G4)</f>
        <v>15</v>
      </c>
      <c r="I4" s="8">
        <f t="shared" ref="I4:I9" si="1">I5+1</f>
        <v>234006</v>
      </c>
      <c r="J4" s="7">
        <v>260</v>
      </c>
      <c r="K4" s="34">
        <f t="shared" ref="K4:K35" si="2">I4+J4</f>
        <v>234266</v>
      </c>
    </row>
    <row r="5" spans="1:11" x14ac:dyDescent="0.35">
      <c r="A5" s="30" t="s">
        <v>28</v>
      </c>
      <c r="B5" s="46">
        <v>9</v>
      </c>
      <c r="C5" s="32"/>
      <c r="D5" s="32">
        <v>15</v>
      </c>
      <c r="E5" s="69">
        <v>9</v>
      </c>
      <c r="F5" s="31">
        <v>6</v>
      </c>
      <c r="G5" s="32">
        <v>5</v>
      </c>
      <c r="H5" s="35">
        <f t="shared" si="0"/>
        <v>44</v>
      </c>
      <c r="I5" s="8">
        <f t="shared" si="1"/>
        <v>234005</v>
      </c>
      <c r="J5" s="7">
        <v>260</v>
      </c>
      <c r="K5" s="34">
        <f t="shared" si="2"/>
        <v>234265</v>
      </c>
    </row>
    <row r="6" spans="1:11" x14ac:dyDescent="0.35">
      <c r="A6" s="30" t="s">
        <v>3</v>
      </c>
      <c r="B6" s="8">
        <v>4</v>
      </c>
      <c r="C6" s="32"/>
      <c r="D6" s="32">
        <v>13</v>
      </c>
      <c r="E6" s="69">
        <v>7</v>
      </c>
      <c r="F6" s="31">
        <v>17</v>
      </c>
      <c r="G6" s="32">
        <v>17</v>
      </c>
      <c r="H6" s="35">
        <f t="shared" si="0"/>
        <v>58</v>
      </c>
      <c r="I6" s="8">
        <f t="shared" si="1"/>
        <v>234004</v>
      </c>
      <c r="J6" s="7">
        <v>260</v>
      </c>
      <c r="K6" s="34">
        <f t="shared" si="2"/>
        <v>234264</v>
      </c>
    </row>
    <row r="7" spans="1:11" x14ac:dyDescent="0.35">
      <c r="A7" s="30" t="s">
        <v>26</v>
      </c>
      <c r="B7" s="46">
        <v>10</v>
      </c>
      <c r="C7" s="32">
        <v>31</v>
      </c>
      <c r="D7" s="32">
        <v>14</v>
      </c>
      <c r="E7" s="69">
        <v>25</v>
      </c>
      <c r="F7" s="31">
        <v>10</v>
      </c>
      <c r="G7" s="32">
        <v>11</v>
      </c>
      <c r="H7" s="35">
        <f t="shared" si="0"/>
        <v>101</v>
      </c>
      <c r="I7" s="8">
        <f t="shared" si="1"/>
        <v>234003</v>
      </c>
      <c r="J7" s="7">
        <v>260</v>
      </c>
      <c r="K7" s="34">
        <f t="shared" si="2"/>
        <v>234263</v>
      </c>
    </row>
    <row r="8" spans="1:11" x14ac:dyDescent="0.35">
      <c r="A8" s="30" t="s">
        <v>30</v>
      </c>
      <c r="B8" s="46">
        <v>5</v>
      </c>
      <c r="C8" s="32"/>
      <c r="D8" s="32"/>
      <c r="E8" s="69"/>
      <c r="F8" s="31"/>
      <c r="G8" s="32">
        <v>5</v>
      </c>
      <c r="H8" s="35">
        <f t="shared" si="0"/>
        <v>10</v>
      </c>
      <c r="I8" s="8">
        <f t="shared" si="1"/>
        <v>234002</v>
      </c>
      <c r="J8" s="7">
        <v>260</v>
      </c>
      <c r="K8" s="34">
        <f t="shared" si="2"/>
        <v>234262</v>
      </c>
    </row>
    <row r="9" spans="1:11" x14ac:dyDescent="0.35">
      <c r="A9" s="30" t="s">
        <v>4</v>
      </c>
      <c r="B9" s="46">
        <v>1</v>
      </c>
      <c r="C9" s="65">
        <v>1</v>
      </c>
      <c r="D9" s="65">
        <v>1</v>
      </c>
      <c r="E9" s="70">
        <v>1</v>
      </c>
      <c r="F9" s="19">
        <v>1</v>
      </c>
      <c r="G9" s="32">
        <v>1</v>
      </c>
      <c r="H9" s="35">
        <f t="shared" si="0"/>
        <v>6</v>
      </c>
      <c r="I9" s="8">
        <f t="shared" si="1"/>
        <v>234001</v>
      </c>
      <c r="J9" s="7">
        <v>260</v>
      </c>
      <c r="K9" s="34">
        <f t="shared" si="2"/>
        <v>234261</v>
      </c>
    </row>
    <row r="10" spans="1:11" x14ac:dyDescent="0.35">
      <c r="A10" s="36" t="s">
        <v>6</v>
      </c>
      <c r="B10" s="47">
        <f t="shared" ref="B10:G10" si="3">SUM(B4:B9)</f>
        <v>35</v>
      </c>
      <c r="C10" s="37">
        <f t="shared" si="3"/>
        <v>34</v>
      </c>
      <c r="D10" s="37">
        <f t="shared" si="3"/>
        <v>43</v>
      </c>
      <c r="E10" s="71">
        <f t="shared" si="3"/>
        <v>42</v>
      </c>
      <c r="F10" s="37">
        <f t="shared" si="3"/>
        <v>34</v>
      </c>
      <c r="G10" s="37">
        <f t="shared" si="3"/>
        <v>46</v>
      </c>
      <c r="H10" s="36">
        <f t="shared" si="0"/>
        <v>234</v>
      </c>
      <c r="I10" s="38">
        <f>H10*1000</f>
        <v>234000</v>
      </c>
      <c r="J10" s="7">
        <v>260</v>
      </c>
      <c r="K10" s="34">
        <f t="shared" si="2"/>
        <v>234260</v>
      </c>
    </row>
    <row r="11" spans="1:11" x14ac:dyDescent="0.35">
      <c r="A11" s="39" t="s">
        <v>2</v>
      </c>
      <c r="B11" s="48">
        <v>5</v>
      </c>
      <c r="C11" s="9">
        <v>11</v>
      </c>
      <c r="D11" s="40">
        <v>4</v>
      </c>
      <c r="E11" s="72">
        <v>4</v>
      </c>
      <c r="F11" s="40">
        <v>1</v>
      </c>
      <c r="G11" s="41">
        <v>3</v>
      </c>
      <c r="H11" s="42">
        <f t="shared" si="0"/>
        <v>28</v>
      </c>
      <c r="I11" s="8">
        <f t="shared" ref="I11:I16" si="4">I12+1</f>
        <v>120006</v>
      </c>
      <c r="J11" s="7">
        <v>210</v>
      </c>
      <c r="K11" s="34">
        <f t="shared" si="2"/>
        <v>120216</v>
      </c>
    </row>
    <row r="12" spans="1:11" x14ac:dyDescent="0.35">
      <c r="A12" s="30" t="s">
        <v>28</v>
      </c>
      <c r="B12" s="46">
        <v>17</v>
      </c>
      <c r="C12" s="31">
        <v>28</v>
      </c>
      <c r="E12" s="69">
        <v>9</v>
      </c>
      <c r="G12" s="32">
        <v>7</v>
      </c>
      <c r="H12" s="35">
        <f t="shared" si="0"/>
        <v>61</v>
      </c>
      <c r="I12" s="8">
        <f t="shared" si="4"/>
        <v>120005</v>
      </c>
      <c r="J12" s="7">
        <v>210</v>
      </c>
      <c r="K12" s="34">
        <f t="shared" si="2"/>
        <v>120215</v>
      </c>
    </row>
    <row r="13" spans="1:11" x14ac:dyDescent="0.35">
      <c r="A13" s="30" t="s">
        <v>3</v>
      </c>
      <c r="B13" s="46">
        <v>1</v>
      </c>
      <c r="C13" s="31">
        <v>4</v>
      </c>
      <c r="D13" s="8">
        <v>3</v>
      </c>
      <c r="E13" s="69"/>
      <c r="G13" s="32">
        <v>5</v>
      </c>
      <c r="H13" s="35">
        <f t="shared" si="0"/>
        <v>13</v>
      </c>
      <c r="I13" s="8">
        <f t="shared" si="4"/>
        <v>120004</v>
      </c>
      <c r="J13" s="7">
        <v>210</v>
      </c>
      <c r="K13" s="34">
        <f t="shared" si="2"/>
        <v>120214</v>
      </c>
    </row>
    <row r="14" spans="1:11" x14ac:dyDescent="0.35">
      <c r="A14" s="30" t="s">
        <v>26</v>
      </c>
      <c r="B14" s="46">
        <v>4</v>
      </c>
      <c r="C14" s="31"/>
      <c r="D14" s="8">
        <v>8</v>
      </c>
      <c r="E14" s="69"/>
      <c r="G14" s="32"/>
      <c r="H14" s="35">
        <f t="shared" si="0"/>
        <v>12</v>
      </c>
      <c r="I14" s="8">
        <f t="shared" si="4"/>
        <v>120003</v>
      </c>
      <c r="J14" s="7">
        <v>210</v>
      </c>
      <c r="K14" s="34">
        <f t="shared" si="2"/>
        <v>120213</v>
      </c>
    </row>
    <row r="15" spans="1:11" x14ac:dyDescent="0.35">
      <c r="A15" s="30" t="s">
        <v>30</v>
      </c>
      <c r="B15" s="46"/>
      <c r="C15" s="31"/>
      <c r="E15" s="69"/>
      <c r="G15" s="32"/>
      <c r="H15" s="35">
        <f t="shared" si="0"/>
        <v>0</v>
      </c>
      <c r="I15" s="8">
        <f t="shared" si="4"/>
        <v>120002</v>
      </c>
      <c r="J15" s="7">
        <v>210</v>
      </c>
      <c r="K15" s="34">
        <f t="shared" si="2"/>
        <v>120212</v>
      </c>
    </row>
    <row r="16" spans="1:11" x14ac:dyDescent="0.35">
      <c r="A16" s="30" t="s">
        <v>4</v>
      </c>
      <c r="B16" s="46">
        <v>1</v>
      </c>
      <c r="C16" s="31">
        <v>1</v>
      </c>
      <c r="D16" s="8">
        <v>1</v>
      </c>
      <c r="E16" s="69">
        <v>1</v>
      </c>
      <c r="F16" s="8">
        <v>1</v>
      </c>
      <c r="G16" s="32">
        <v>1</v>
      </c>
      <c r="H16" s="35">
        <f t="shared" si="0"/>
        <v>6</v>
      </c>
      <c r="I16" s="8">
        <f t="shared" si="4"/>
        <v>120001</v>
      </c>
      <c r="J16" s="7">
        <v>210</v>
      </c>
      <c r="K16" s="34">
        <f t="shared" si="2"/>
        <v>120211</v>
      </c>
    </row>
    <row r="17" spans="1:11" x14ac:dyDescent="0.35">
      <c r="A17" s="36" t="s">
        <v>11</v>
      </c>
      <c r="B17" s="47">
        <f t="shared" ref="B17:G17" si="5">SUM(B11:B16)</f>
        <v>28</v>
      </c>
      <c r="C17" s="37">
        <f t="shared" si="5"/>
        <v>44</v>
      </c>
      <c r="D17" s="37">
        <f t="shared" si="5"/>
        <v>16</v>
      </c>
      <c r="E17" s="71">
        <f t="shared" si="5"/>
        <v>14</v>
      </c>
      <c r="F17" s="37">
        <f t="shared" si="5"/>
        <v>2</v>
      </c>
      <c r="G17" s="37">
        <f t="shared" si="5"/>
        <v>16</v>
      </c>
      <c r="H17" s="36">
        <f t="shared" si="0"/>
        <v>120</v>
      </c>
      <c r="I17" s="38">
        <f>H17*1000</f>
        <v>120000</v>
      </c>
      <c r="J17" s="7">
        <v>210</v>
      </c>
      <c r="K17" s="34">
        <f t="shared" si="2"/>
        <v>120210</v>
      </c>
    </row>
    <row r="18" spans="1:11" x14ac:dyDescent="0.35">
      <c r="A18" s="39" t="s">
        <v>2</v>
      </c>
      <c r="B18" s="48"/>
      <c r="C18" s="9"/>
      <c r="D18" s="40"/>
      <c r="E18" s="9"/>
      <c r="F18" s="40"/>
      <c r="G18" s="41">
        <v>1</v>
      </c>
      <c r="H18" s="42">
        <f t="shared" si="0"/>
        <v>1</v>
      </c>
      <c r="I18" s="8">
        <f t="shared" ref="I18:I23" si="6">I19+1</f>
        <v>120006</v>
      </c>
      <c r="J18" s="7">
        <v>180</v>
      </c>
      <c r="K18" s="34">
        <f t="shared" si="2"/>
        <v>120186</v>
      </c>
    </row>
    <row r="19" spans="1:11" x14ac:dyDescent="0.35">
      <c r="A19" s="30" t="s">
        <v>28</v>
      </c>
      <c r="B19" s="46">
        <v>8</v>
      </c>
      <c r="C19" s="31">
        <v>7</v>
      </c>
      <c r="E19" s="31">
        <v>13</v>
      </c>
      <c r="F19" s="8">
        <v>17</v>
      </c>
      <c r="G19" s="32">
        <v>12</v>
      </c>
      <c r="H19" s="35">
        <f t="shared" si="0"/>
        <v>57</v>
      </c>
      <c r="I19" s="8">
        <f t="shared" si="6"/>
        <v>120005</v>
      </c>
      <c r="J19" s="7">
        <v>180</v>
      </c>
      <c r="K19" s="34">
        <f t="shared" si="2"/>
        <v>120185</v>
      </c>
    </row>
    <row r="20" spans="1:11" x14ac:dyDescent="0.35">
      <c r="A20" s="30" t="s">
        <v>3</v>
      </c>
      <c r="B20" s="46"/>
      <c r="C20" s="31">
        <v>2</v>
      </c>
      <c r="E20" s="31">
        <v>16</v>
      </c>
      <c r="G20" s="32">
        <v>7</v>
      </c>
      <c r="H20" s="35">
        <f t="shared" si="0"/>
        <v>25</v>
      </c>
      <c r="I20" s="8">
        <f t="shared" si="6"/>
        <v>120004</v>
      </c>
      <c r="J20" s="7">
        <v>180</v>
      </c>
      <c r="K20" s="34">
        <f t="shared" si="2"/>
        <v>120184</v>
      </c>
    </row>
    <row r="21" spans="1:11" x14ac:dyDescent="0.35">
      <c r="A21" s="30" t="s">
        <v>26</v>
      </c>
      <c r="B21" s="46">
        <v>9</v>
      </c>
      <c r="C21" s="31"/>
      <c r="D21" s="8">
        <v>3</v>
      </c>
      <c r="E21" s="31">
        <v>2</v>
      </c>
      <c r="F21" s="8">
        <v>8</v>
      </c>
      <c r="G21" s="32">
        <v>9</v>
      </c>
      <c r="H21" s="35">
        <f t="shared" si="0"/>
        <v>31</v>
      </c>
      <c r="I21" s="8">
        <f t="shared" si="6"/>
        <v>120003</v>
      </c>
      <c r="J21" s="7">
        <v>180</v>
      </c>
      <c r="K21" s="34">
        <f t="shared" si="2"/>
        <v>120183</v>
      </c>
    </row>
    <row r="22" spans="1:11" x14ac:dyDescent="0.35">
      <c r="A22" s="30" t="s">
        <v>30</v>
      </c>
      <c r="B22" s="46"/>
      <c r="C22" s="31"/>
      <c r="E22" s="31"/>
      <c r="G22" s="32"/>
      <c r="H22" s="35">
        <f t="shared" si="0"/>
        <v>0</v>
      </c>
      <c r="I22" s="8">
        <f t="shared" si="6"/>
        <v>120002</v>
      </c>
      <c r="J22" s="7">
        <v>180</v>
      </c>
      <c r="K22" s="34">
        <f t="shared" si="2"/>
        <v>120182</v>
      </c>
    </row>
    <row r="23" spans="1:11" x14ac:dyDescent="0.35">
      <c r="A23" s="30" t="s">
        <v>4</v>
      </c>
      <c r="B23" s="46">
        <v>1</v>
      </c>
      <c r="C23" s="31">
        <v>1</v>
      </c>
      <c r="D23" s="8">
        <v>1</v>
      </c>
      <c r="E23" s="19">
        <v>1</v>
      </c>
      <c r="F23" s="8">
        <v>1</v>
      </c>
      <c r="G23" s="32">
        <v>1</v>
      </c>
      <c r="H23" s="35">
        <f t="shared" si="0"/>
        <v>6</v>
      </c>
      <c r="I23" s="8">
        <f t="shared" si="6"/>
        <v>120001</v>
      </c>
      <c r="J23" s="7">
        <v>180</v>
      </c>
      <c r="K23" s="34">
        <f t="shared" si="2"/>
        <v>120181</v>
      </c>
    </row>
    <row r="24" spans="1:11" x14ac:dyDescent="0.35">
      <c r="A24" s="36" t="s">
        <v>15</v>
      </c>
      <c r="B24" s="47">
        <f t="shared" ref="B24:G24" si="7">SUM(B18:B23)</f>
        <v>18</v>
      </c>
      <c r="C24" s="37">
        <f t="shared" si="7"/>
        <v>10</v>
      </c>
      <c r="D24" s="37">
        <f t="shared" si="7"/>
        <v>4</v>
      </c>
      <c r="E24" s="37">
        <f t="shared" si="7"/>
        <v>32</v>
      </c>
      <c r="F24" s="37">
        <f t="shared" si="7"/>
        <v>26</v>
      </c>
      <c r="G24" s="37">
        <f t="shared" si="7"/>
        <v>30</v>
      </c>
      <c r="H24" s="36">
        <f t="shared" si="0"/>
        <v>120</v>
      </c>
      <c r="I24" s="38">
        <f>H24*1000</f>
        <v>120000</v>
      </c>
      <c r="J24" s="7">
        <v>180</v>
      </c>
      <c r="K24" s="34">
        <f t="shared" si="2"/>
        <v>120180</v>
      </c>
    </row>
    <row r="25" spans="1:11" x14ac:dyDescent="0.35">
      <c r="A25" s="39" t="s">
        <v>2</v>
      </c>
      <c r="B25" s="48"/>
      <c r="C25" s="9"/>
      <c r="D25" s="40"/>
      <c r="E25" s="72"/>
      <c r="F25" s="40"/>
      <c r="G25" s="41"/>
      <c r="H25" s="42">
        <f t="shared" si="0"/>
        <v>0</v>
      </c>
      <c r="I25" s="8">
        <f t="shared" ref="I25:I30" si="8">I26+1</f>
        <v>110006</v>
      </c>
      <c r="J25" s="7">
        <v>110</v>
      </c>
      <c r="K25" s="34">
        <f t="shared" si="2"/>
        <v>110116</v>
      </c>
    </row>
    <row r="26" spans="1:11" x14ac:dyDescent="0.35">
      <c r="A26" s="30" t="s">
        <v>28</v>
      </c>
      <c r="B26" s="46"/>
      <c r="C26" s="31">
        <v>5</v>
      </c>
      <c r="D26" s="8">
        <v>1</v>
      </c>
      <c r="E26" s="69">
        <v>2</v>
      </c>
      <c r="F26" s="8">
        <v>1</v>
      </c>
      <c r="G26" s="32">
        <v>8</v>
      </c>
      <c r="H26" s="35">
        <f t="shared" si="0"/>
        <v>17</v>
      </c>
      <c r="I26" s="8">
        <f t="shared" si="8"/>
        <v>110005</v>
      </c>
      <c r="J26" s="7">
        <v>110</v>
      </c>
      <c r="K26" s="34">
        <f t="shared" si="2"/>
        <v>110115</v>
      </c>
    </row>
    <row r="27" spans="1:11" x14ac:dyDescent="0.35">
      <c r="A27" s="30" t="s">
        <v>3</v>
      </c>
      <c r="B27" s="46">
        <v>14</v>
      </c>
      <c r="C27" s="31">
        <v>16</v>
      </c>
      <c r="D27" s="8">
        <v>6</v>
      </c>
      <c r="E27" s="69">
        <v>17</v>
      </c>
      <c r="G27" s="32"/>
      <c r="H27" s="35">
        <f t="shared" si="0"/>
        <v>53</v>
      </c>
      <c r="I27" s="8">
        <f t="shared" si="8"/>
        <v>110004</v>
      </c>
      <c r="J27" s="7">
        <v>110</v>
      </c>
      <c r="K27" s="34">
        <f t="shared" si="2"/>
        <v>110114</v>
      </c>
    </row>
    <row r="28" spans="1:11" x14ac:dyDescent="0.35">
      <c r="A28" s="30" t="s">
        <v>26</v>
      </c>
      <c r="B28" s="46">
        <v>8</v>
      </c>
      <c r="C28" s="31">
        <v>2</v>
      </c>
      <c r="E28" s="69">
        <v>6</v>
      </c>
      <c r="F28" s="8">
        <v>9</v>
      </c>
      <c r="G28" s="32">
        <v>9</v>
      </c>
      <c r="H28" s="35">
        <f t="shared" si="0"/>
        <v>34</v>
      </c>
      <c r="I28" s="8">
        <f t="shared" si="8"/>
        <v>110003</v>
      </c>
      <c r="J28" s="7">
        <v>110</v>
      </c>
      <c r="K28" s="34">
        <f t="shared" si="2"/>
        <v>110113</v>
      </c>
    </row>
    <row r="29" spans="1:11" x14ac:dyDescent="0.35">
      <c r="A29" s="30" t="s">
        <v>30</v>
      </c>
      <c r="B29" s="46"/>
      <c r="C29" s="31"/>
      <c r="E29" s="31"/>
      <c r="G29" s="32"/>
      <c r="H29" s="35">
        <f t="shared" si="0"/>
        <v>0</v>
      </c>
      <c r="I29" s="8">
        <f t="shared" si="8"/>
        <v>110002</v>
      </c>
      <c r="J29" s="7">
        <v>110</v>
      </c>
      <c r="K29" s="34">
        <f t="shared" si="2"/>
        <v>110112</v>
      </c>
    </row>
    <row r="30" spans="1:11" x14ac:dyDescent="0.35">
      <c r="A30" s="30" t="s">
        <v>4</v>
      </c>
      <c r="B30" s="46">
        <v>1</v>
      </c>
      <c r="C30" s="31">
        <v>1</v>
      </c>
      <c r="D30" s="8">
        <v>1</v>
      </c>
      <c r="E30" s="31">
        <v>1</v>
      </c>
      <c r="F30" s="8">
        <v>1</v>
      </c>
      <c r="G30" s="32">
        <v>1</v>
      </c>
      <c r="H30" s="35">
        <f t="shared" si="0"/>
        <v>6</v>
      </c>
      <c r="I30" s="8">
        <f t="shared" si="8"/>
        <v>110001</v>
      </c>
      <c r="J30" s="7">
        <v>110</v>
      </c>
      <c r="K30" s="34">
        <f t="shared" si="2"/>
        <v>110111</v>
      </c>
    </row>
    <row r="31" spans="1:11" x14ac:dyDescent="0.35">
      <c r="A31" s="36" t="s">
        <v>8</v>
      </c>
      <c r="B31" s="47">
        <f t="shared" ref="B31:G31" si="9">SUM(B25:B30)</f>
        <v>23</v>
      </c>
      <c r="C31" s="66">
        <f t="shared" si="9"/>
        <v>24</v>
      </c>
      <c r="D31" s="66">
        <f t="shared" si="9"/>
        <v>8</v>
      </c>
      <c r="E31" s="73">
        <f t="shared" si="9"/>
        <v>26</v>
      </c>
      <c r="F31" s="66">
        <f t="shared" si="9"/>
        <v>11</v>
      </c>
      <c r="G31" s="37">
        <f t="shared" si="9"/>
        <v>18</v>
      </c>
      <c r="H31" s="36">
        <f t="shared" si="0"/>
        <v>110</v>
      </c>
      <c r="I31" s="38">
        <f>H31*1000</f>
        <v>110000</v>
      </c>
      <c r="J31" s="7">
        <v>110</v>
      </c>
      <c r="K31" s="34">
        <f t="shared" si="2"/>
        <v>110110</v>
      </c>
    </row>
    <row r="32" spans="1:11" x14ac:dyDescent="0.35">
      <c r="A32" s="39" t="s">
        <v>2</v>
      </c>
      <c r="B32" s="48">
        <v>7</v>
      </c>
      <c r="C32" s="9"/>
      <c r="D32" s="9"/>
      <c r="E32" s="72"/>
      <c r="F32" s="9"/>
      <c r="G32" s="40"/>
      <c r="H32" s="42">
        <f t="shared" si="0"/>
        <v>7</v>
      </c>
      <c r="I32" s="8">
        <f t="shared" ref="I32:I37" si="10">I33+1</f>
        <v>98006</v>
      </c>
      <c r="J32" s="7">
        <v>50</v>
      </c>
      <c r="K32" s="34">
        <f t="shared" si="2"/>
        <v>98056</v>
      </c>
    </row>
    <row r="33" spans="1:11" x14ac:dyDescent="0.35">
      <c r="A33" s="30" t="s">
        <v>28</v>
      </c>
      <c r="B33" s="46"/>
      <c r="C33" s="31"/>
      <c r="D33" s="31"/>
      <c r="E33" s="69"/>
      <c r="F33" s="31"/>
      <c r="H33" s="35">
        <f t="shared" si="0"/>
        <v>0</v>
      </c>
      <c r="I33" s="8">
        <f t="shared" si="10"/>
        <v>98005</v>
      </c>
      <c r="J33" s="7">
        <v>50</v>
      </c>
      <c r="K33" s="34">
        <f t="shared" si="2"/>
        <v>98055</v>
      </c>
    </row>
    <row r="34" spans="1:11" x14ac:dyDescent="0.35">
      <c r="A34" s="30" t="s">
        <v>3</v>
      </c>
      <c r="B34" s="46">
        <v>15</v>
      </c>
      <c r="C34" s="31">
        <v>3</v>
      </c>
      <c r="D34" s="31">
        <v>10</v>
      </c>
      <c r="E34" s="69">
        <v>9</v>
      </c>
      <c r="F34" s="31">
        <v>5</v>
      </c>
      <c r="H34" s="35">
        <f t="shared" si="0"/>
        <v>42</v>
      </c>
      <c r="I34" s="8">
        <f t="shared" si="10"/>
        <v>98004</v>
      </c>
      <c r="J34" s="7">
        <v>50</v>
      </c>
      <c r="K34" s="34">
        <f t="shared" si="2"/>
        <v>98054</v>
      </c>
    </row>
    <row r="35" spans="1:11" x14ac:dyDescent="0.35">
      <c r="A35" s="30" t="s">
        <v>26</v>
      </c>
      <c r="B35" s="46">
        <v>13</v>
      </c>
      <c r="C35" s="31">
        <v>7</v>
      </c>
      <c r="D35" s="31">
        <v>10</v>
      </c>
      <c r="E35" s="69">
        <v>9</v>
      </c>
      <c r="F35" s="31"/>
      <c r="G35" s="8">
        <v>4</v>
      </c>
      <c r="H35" s="35">
        <f t="shared" si="0"/>
        <v>43</v>
      </c>
      <c r="I35" s="8">
        <f t="shared" si="10"/>
        <v>98003</v>
      </c>
      <c r="J35" s="7">
        <v>50</v>
      </c>
      <c r="K35" s="34">
        <f t="shared" si="2"/>
        <v>98053</v>
      </c>
    </row>
    <row r="36" spans="1:11" x14ac:dyDescent="0.35">
      <c r="A36" s="30" t="s">
        <v>30</v>
      </c>
      <c r="B36" s="46"/>
      <c r="C36" s="31"/>
      <c r="D36" s="31"/>
      <c r="E36" s="69"/>
      <c r="F36" s="31"/>
      <c r="H36" s="35">
        <f t="shared" si="0"/>
        <v>0</v>
      </c>
      <c r="I36" s="8">
        <f t="shared" si="10"/>
        <v>98002</v>
      </c>
      <c r="J36" s="7">
        <v>50</v>
      </c>
      <c r="K36" s="34">
        <f t="shared" ref="K36:K67" si="11">I36+J36</f>
        <v>98052</v>
      </c>
    </row>
    <row r="37" spans="1:11" x14ac:dyDescent="0.35">
      <c r="A37" s="30" t="s">
        <v>4</v>
      </c>
      <c r="B37" s="46">
        <v>1</v>
      </c>
      <c r="C37" s="19">
        <v>1</v>
      </c>
      <c r="D37" s="19">
        <v>1</v>
      </c>
      <c r="E37" s="70">
        <v>1</v>
      </c>
      <c r="F37" s="19">
        <v>1</v>
      </c>
      <c r="G37" s="43">
        <v>1</v>
      </c>
      <c r="H37" s="44">
        <f t="shared" si="0"/>
        <v>6</v>
      </c>
      <c r="I37" s="8">
        <f t="shared" si="10"/>
        <v>98001</v>
      </c>
      <c r="J37" s="7">
        <v>50</v>
      </c>
      <c r="K37" s="34">
        <f t="shared" si="11"/>
        <v>98051</v>
      </c>
    </row>
    <row r="38" spans="1:11" x14ac:dyDescent="0.35">
      <c r="A38" s="36" t="s">
        <v>27</v>
      </c>
      <c r="B38" s="47">
        <f t="shared" ref="B38:G38" si="12">SUM(B32:B37)</f>
        <v>36</v>
      </c>
      <c r="C38" s="76">
        <f t="shared" si="12"/>
        <v>11</v>
      </c>
      <c r="D38" s="76">
        <f t="shared" si="12"/>
        <v>21</v>
      </c>
      <c r="E38" s="77">
        <f t="shared" si="12"/>
        <v>19</v>
      </c>
      <c r="F38" s="76">
        <f t="shared" si="12"/>
        <v>6</v>
      </c>
      <c r="G38" s="37">
        <f t="shared" si="12"/>
        <v>5</v>
      </c>
      <c r="H38" s="36">
        <f t="shared" si="0"/>
        <v>98</v>
      </c>
      <c r="I38" s="38">
        <f>H38*1000</f>
        <v>98000</v>
      </c>
      <c r="J38" s="7">
        <v>50</v>
      </c>
      <c r="K38" s="34">
        <f t="shared" si="11"/>
        <v>98050</v>
      </c>
    </row>
    <row r="39" spans="1:11" x14ac:dyDescent="0.35">
      <c r="A39" s="39" t="s">
        <v>2</v>
      </c>
      <c r="B39" s="48">
        <v>1</v>
      </c>
      <c r="C39" s="9">
        <v>14</v>
      </c>
      <c r="D39" s="9">
        <v>5</v>
      </c>
      <c r="E39" s="9">
        <v>9</v>
      </c>
      <c r="F39" s="9">
        <v>16</v>
      </c>
      <c r="G39" s="40">
        <v>15</v>
      </c>
      <c r="H39" s="42">
        <f t="shared" si="0"/>
        <v>60</v>
      </c>
      <c r="I39" s="8">
        <f t="shared" ref="I39:I44" si="13">I40+1</f>
        <v>96006</v>
      </c>
      <c r="J39" s="7">
        <v>70</v>
      </c>
      <c r="K39" s="34">
        <f t="shared" si="11"/>
        <v>96076</v>
      </c>
    </row>
    <row r="40" spans="1:11" x14ac:dyDescent="0.35">
      <c r="A40" s="30" t="s">
        <v>28</v>
      </c>
      <c r="B40" s="46"/>
      <c r="C40" s="31"/>
      <c r="D40" s="31">
        <v>9</v>
      </c>
      <c r="E40" s="31"/>
      <c r="F40" s="31"/>
      <c r="H40" s="35">
        <f t="shared" si="0"/>
        <v>9</v>
      </c>
      <c r="I40" s="8">
        <f t="shared" si="13"/>
        <v>96005</v>
      </c>
      <c r="J40" s="7">
        <v>70</v>
      </c>
      <c r="K40" s="34">
        <f t="shared" si="11"/>
        <v>96075</v>
      </c>
    </row>
    <row r="41" spans="1:11" x14ac:dyDescent="0.35">
      <c r="A41" s="30" t="s">
        <v>3</v>
      </c>
      <c r="B41" s="46"/>
      <c r="C41" s="31"/>
      <c r="D41" s="31"/>
      <c r="E41" s="31"/>
      <c r="F41" s="31"/>
      <c r="H41" s="35">
        <f t="shared" si="0"/>
        <v>0</v>
      </c>
      <c r="I41" s="8">
        <f t="shared" si="13"/>
        <v>96004</v>
      </c>
      <c r="J41" s="7">
        <v>70</v>
      </c>
      <c r="K41" s="34">
        <f t="shared" si="11"/>
        <v>96074</v>
      </c>
    </row>
    <row r="42" spans="1:11" x14ac:dyDescent="0.35">
      <c r="A42" s="30" t="s">
        <v>26</v>
      </c>
      <c r="B42" s="46"/>
      <c r="C42" s="31">
        <v>3</v>
      </c>
      <c r="D42" s="31"/>
      <c r="E42" s="31">
        <v>3</v>
      </c>
      <c r="F42" s="31"/>
      <c r="H42" s="35">
        <f t="shared" si="0"/>
        <v>6</v>
      </c>
      <c r="I42" s="8">
        <f t="shared" si="13"/>
        <v>96003</v>
      </c>
      <c r="J42" s="7">
        <v>70</v>
      </c>
      <c r="K42" s="34">
        <f t="shared" si="11"/>
        <v>96073</v>
      </c>
    </row>
    <row r="43" spans="1:11" x14ac:dyDescent="0.35">
      <c r="A43" s="30" t="s">
        <v>30</v>
      </c>
      <c r="B43" s="46"/>
      <c r="C43" s="31">
        <v>5</v>
      </c>
      <c r="D43" s="31"/>
      <c r="E43" s="31">
        <v>5</v>
      </c>
      <c r="F43" s="31">
        <v>5</v>
      </c>
      <c r="H43" s="35">
        <f t="shared" si="0"/>
        <v>15</v>
      </c>
      <c r="I43" s="8">
        <f t="shared" si="13"/>
        <v>96002</v>
      </c>
      <c r="J43" s="7">
        <v>70</v>
      </c>
      <c r="K43" s="34">
        <f t="shared" si="11"/>
        <v>96072</v>
      </c>
    </row>
    <row r="44" spans="1:11" x14ac:dyDescent="0.35">
      <c r="A44" s="30" t="s">
        <v>4</v>
      </c>
      <c r="B44" s="46">
        <v>1</v>
      </c>
      <c r="C44" s="19">
        <v>1</v>
      </c>
      <c r="D44" s="19">
        <v>1</v>
      </c>
      <c r="E44" s="19">
        <v>1</v>
      </c>
      <c r="F44" s="19">
        <v>1</v>
      </c>
      <c r="G44" s="8">
        <v>1</v>
      </c>
      <c r="H44" s="35">
        <f t="shared" si="0"/>
        <v>6</v>
      </c>
      <c r="I44" s="8">
        <f t="shared" si="13"/>
        <v>96001</v>
      </c>
      <c r="J44" s="7">
        <v>70</v>
      </c>
      <c r="K44" s="34">
        <f t="shared" si="11"/>
        <v>96071</v>
      </c>
    </row>
    <row r="45" spans="1:11" x14ac:dyDescent="0.35">
      <c r="A45" s="36" t="s">
        <v>32</v>
      </c>
      <c r="B45" s="47">
        <f t="shared" ref="B45:H45" si="14">SUM(B39:B44)</f>
        <v>2</v>
      </c>
      <c r="C45" s="67">
        <f t="shared" si="14"/>
        <v>23</v>
      </c>
      <c r="D45" s="67">
        <f t="shared" si="14"/>
        <v>15</v>
      </c>
      <c r="E45" s="67">
        <f t="shared" si="14"/>
        <v>18</v>
      </c>
      <c r="F45" s="67">
        <f t="shared" si="14"/>
        <v>22</v>
      </c>
      <c r="G45" s="37">
        <f t="shared" si="14"/>
        <v>16</v>
      </c>
      <c r="H45" s="36">
        <f t="shared" si="14"/>
        <v>96</v>
      </c>
      <c r="I45" s="38">
        <f>H45*1000</f>
        <v>96000</v>
      </c>
      <c r="J45" s="7">
        <v>70</v>
      </c>
      <c r="K45" s="34">
        <f t="shared" si="11"/>
        <v>96070</v>
      </c>
    </row>
    <row r="46" spans="1:11" x14ac:dyDescent="0.35">
      <c r="A46" s="39" t="s">
        <v>2</v>
      </c>
      <c r="B46" s="48"/>
      <c r="C46" s="9">
        <v>1</v>
      </c>
      <c r="D46" s="40"/>
      <c r="E46" s="9"/>
      <c r="F46" s="40">
        <v>5</v>
      </c>
      <c r="G46" s="41"/>
      <c r="H46" s="42">
        <f t="shared" ref="H46:H77" si="15">SUM(B46:G46)</f>
        <v>6</v>
      </c>
      <c r="I46" s="8">
        <f t="shared" ref="I46:I51" si="16">I47+1</f>
        <v>74006</v>
      </c>
      <c r="J46" s="7">
        <v>100</v>
      </c>
      <c r="K46" s="34">
        <f t="shared" si="11"/>
        <v>74106</v>
      </c>
    </row>
    <row r="47" spans="1:11" x14ac:dyDescent="0.35">
      <c r="A47" s="30" t="s">
        <v>28</v>
      </c>
      <c r="B47" s="46">
        <v>4</v>
      </c>
      <c r="C47" s="31">
        <v>3</v>
      </c>
      <c r="D47" s="8">
        <v>8</v>
      </c>
      <c r="E47" s="31"/>
      <c r="F47" s="8">
        <v>4</v>
      </c>
      <c r="G47" s="32"/>
      <c r="H47" s="35">
        <f t="shared" si="15"/>
        <v>19</v>
      </c>
      <c r="I47" s="8">
        <f t="shared" si="16"/>
        <v>74005</v>
      </c>
      <c r="J47" s="7">
        <v>100</v>
      </c>
      <c r="K47" s="34">
        <f t="shared" si="11"/>
        <v>74105</v>
      </c>
    </row>
    <row r="48" spans="1:11" x14ac:dyDescent="0.35">
      <c r="A48" s="30" t="s">
        <v>3</v>
      </c>
      <c r="B48" s="46"/>
      <c r="C48" s="31">
        <v>7</v>
      </c>
      <c r="E48" s="31"/>
      <c r="F48" s="8">
        <v>8</v>
      </c>
      <c r="G48" s="32"/>
      <c r="H48" s="35">
        <f t="shared" si="15"/>
        <v>15</v>
      </c>
      <c r="I48" s="8">
        <f t="shared" si="16"/>
        <v>74004</v>
      </c>
      <c r="J48" s="7">
        <v>100</v>
      </c>
      <c r="K48" s="34">
        <f t="shared" si="11"/>
        <v>74104</v>
      </c>
    </row>
    <row r="49" spans="1:11" x14ac:dyDescent="0.35">
      <c r="A49" s="30" t="s">
        <v>26</v>
      </c>
      <c r="B49" s="46"/>
      <c r="C49" s="31">
        <v>8</v>
      </c>
      <c r="D49" s="8">
        <v>5</v>
      </c>
      <c r="E49" s="31"/>
      <c r="F49" s="8">
        <v>12</v>
      </c>
      <c r="G49" s="32">
        <v>3</v>
      </c>
      <c r="H49" s="35">
        <f t="shared" si="15"/>
        <v>28</v>
      </c>
      <c r="I49" s="8">
        <f t="shared" si="16"/>
        <v>74003</v>
      </c>
      <c r="J49" s="7">
        <v>100</v>
      </c>
      <c r="K49" s="34">
        <f t="shared" si="11"/>
        <v>74103</v>
      </c>
    </row>
    <row r="50" spans="1:11" x14ac:dyDescent="0.35">
      <c r="A50" s="30" t="s">
        <v>30</v>
      </c>
      <c r="B50" s="46"/>
      <c r="C50" s="31"/>
      <c r="E50" s="31"/>
      <c r="G50" s="32"/>
      <c r="H50" s="35">
        <f t="shared" si="15"/>
        <v>0</v>
      </c>
      <c r="I50" s="8">
        <f t="shared" si="16"/>
        <v>74002</v>
      </c>
      <c r="J50" s="7">
        <v>100</v>
      </c>
      <c r="K50" s="34">
        <f t="shared" si="11"/>
        <v>74102</v>
      </c>
    </row>
    <row r="51" spans="1:11" x14ac:dyDescent="0.35">
      <c r="A51" s="30" t="s">
        <v>4</v>
      </c>
      <c r="B51" s="46">
        <v>1</v>
      </c>
      <c r="C51" s="31">
        <v>1</v>
      </c>
      <c r="D51" s="8">
        <v>1</v>
      </c>
      <c r="E51" s="31">
        <v>1</v>
      </c>
      <c r="F51" s="8">
        <v>1</v>
      </c>
      <c r="G51" s="32">
        <v>1</v>
      </c>
      <c r="H51" s="35">
        <f t="shared" si="15"/>
        <v>6</v>
      </c>
      <c r="I51" s="8">
        <f t="shared" si="16"/>
        <v>74001</v>
      </c>
      <c r="J51" s="7">
        <v>100</v>
      </c>
      <c r="K51" s="34">
        <f t="shared" si="11"/>
        <v>74101</v>
      </c>
    </row>
    <row r="52" spans="1:11" x14ac:dyDescent="0.35">
      <c r="A52" s="36" t="s">
        <v>14</v>
      </c>
      <c r="B52" s="47">
        <f t="shared" ref="B52:G52" si="17">SUM(B46:B51)</f>
        <v>5</v>
      </c>
      <c r="C52" s="37">
        <f t="shared" si="17"/>
        <v>20</v>
      </c>
      <c r="D52" s="37">
        <f t="shared" si="17"/>
        <v>14</v>
      </c>
      <c r="E52" s="37">
        <f t="shared" si="17"/>
        <v>1</v>
      </c>
      <c r="F52" s="37">
        <f t="shared" si="17"/>
        <v>30</v>
      </c>
      <c r="G52" s="37">
        <f t="shared" si="17"/>
        <v>4</v>
      </c>
      <c r="H52" s="36">
        <f t="shared" si="15"/>
        <v>74</v>
      </c>
      <c r="I52" s="38">
        <f>H52*1000</f>
        <v>74000</v>
      </c>
      <c r="J52" s="7">
        <v>100</v>
      </c>
      <c r="K52" s="34">
        <f t="shared" si="11"/>
        <v>74100</v>
      </c>
    </row>
    <row r="53" spans="1:11" x14ac:dyDescent="0.35">
      <c r="A53" s="30" t="s">
        <v>2</v>
      </c>
      <c r="B53" s="48"/>
      <c r="C53" s="9"/>
      <c r="D53" s="40"/>
      <c r="E53" s="9"/>
      <c r="F53" s="40"/>
      <c r="G53" s="41"/>
      <c r="H53" s="35">
        <f t="shared" si="15"/>
        <v>0</v>
      </c>
      <c r="I53" s="8">
        <f t="shared" ref="I53:I58" si="18">I54+1</f>
        <v>72006</v>
      </c>
      <c r="J53" s="7">
        <v>20</v>
      </c>
      <c r="K53" s="34">
        <f t="shared" si="11"/>
        <v>72026</v>
      </c>
    </row>
    <row r="54" spans="1:11" x14ac:dyDescent="0.35">
      <c r="A54" s="30" t="s">
        <v>28</v>
      </c>
      <c r="B54" s="46">
        <v>6</v>
      </c>
      <c r="C54" s="31"/>
      <c r="D54" s="8">
        <v>17</v>
      </c>
      <c r="E54" s="31">
        <v>8</v>
      </c>
      <c r="F54" s="8">
        <v>10</v>
      </c>
      <c r="G54" s="32">
        <v>1</v>
      </c>
      <c r="H54" s="35">
        <f t="shared" si="15"/>
        <v>42</v>
      </c>
      <c r="I54" s="8">
        <f t="shared" si="18"/>
        <v>72005</v>
      </c>
      <c r="J54" s="7">
        <v>20</v>
      </c>
      <c r="K54" s="34">
        <f t="shared" si="11"/>
        <v>72025</v>
      </c>
    </row>
    <row r="55" spans="1:11" x14ac:dyDescent="0.35">
      <c r="A55" s="30" t="s">
        <v>3</v>
      </c>
      <c r="B55" s="46"/>
      <c r="C55" s="31"/>
      <c r="D55" s="8">
        <v>6</v>
      </c>
      <c r="E55" s="31"/>
      <c r="G55" s="32">
        <v>6</v>
      </c>
      <c r="H55" s="35">
        <f t="shared" si="15"/>
        <v>12</v>
      </c>
      <c r="I55" s="8">
        <f t="shared" si="18"/>
        <v>72004</v>
      </c>
      <c r="J55" s="7">
        <v>20</v>
      </c>
      <c r="K55" s="34">
        <f t="shared" si="11"/>
        <v>72024</v>
      </c>
    </row>
    <row r="56" spans="1:11" x14ac:dyDescent="0.35">
      <c r="A56" s="30" t="s">
        <v>26</v>
      </c>
      <c r="B56" s="46"/>
      <c r="C56" s="31">
        <v>4</v>
      </c>
      <c r="D56" s="8">
        <v>2</v>
      </c>
      <c r="E56" s="31"/>
      <c r="F56" s="8">
        <v>6</v>
      </c>
      <c r="G56" s="32"/>
      <c r="H56" s="35">
        <f t="shared" si="15"/>
        <v>12</v>
      </c>
      <c r="I56" s="8">
        <f t="shared" si="18"/>
        <v>72003</v>
      </c>
      <c r="J56" s="7">
        <v>20</v>
      </c>
      <c r="K56" s="34">
        <f t="shared" si="11"/>
        <v>72023</v>
      </c>
    </row>
    <row r="57" spans="1:11" x14ac:dyDescent="0.35">
      <c r="A57" s="30" t="s">
        <v>30</v>
      </c>
      <c r="B57" s="46"/>
      <c r="C57" s="31"/>
      <c r="E57" s="31"/>
      <c r="G57" s="32"/>
      <c r="H57" s="35">
        <f t="shared" si="15"/>
        <v>0</v>
      </c>
      <c r="I57" s="8">
        <f t="shared" si="18"/>
        <v>72002</v>
      </c>
      <c r="J57" s="7">
        <v>20</v>
      </c>
      <c r="K57" s="34">
        <f t="shared" si="11"/>
        <v>72022</v>
      </c>
    </row>
    <row r="58" spans="1:11" x14ac:dyDescent="0.35">
      <c r="A58" s="30" t="s">
        <v>4</v>
      </c>
      <c r="B58" s="46">
        <v>1</v>
      </c>
      <c r="C58" s="31">
        <v>1</v>
      </c>
      <c r="D58" s="8">
        <v>1</v>
      </c>
      <c r="E58" s="31">
        <v>1</v>
      </c>
      <c r="F58" s="8">
        <v>1</v>
      </c>
      <c r="G58" s="32">
        <v>1</v>
      </c>
      <c r="H58" s="35">
        <f t="shared" si="15"/>
        <v>6</v>
      </c>
      <c r="I58" s="8">
        <f t="shared" si="18"/>
        <v>72001</v>
      </c>
      <c r="J58" s="7">
        <v>20</v>
      </c>
      <c r="K58" s="34">
        <f t="shared" si="11"/>
        <v>72021</v>
      </c>
    </row>
    <row r="59" spans="1:11" ht="15" thickBot="1" x14ac:dyDescent="0.4">
      <c r="A59" s="45" t="s">
        <v>25</v>
      </c>
      <c r="B59" s="47">
        <f t="shared" ref="B59:G59" si="19">SUM(B53:B58)</f>
        <v>7</v>
      </c>
      <c r="C59" s="37">
        <f t="shared" si="19"/>
        <v>5</v>
      </c>
      <c r="D59" s="37">
        <f t="shared" si="19"/>
        <v>26</v>
      </c>
      <c r="E59" s="37">
        <f t="shared" si="19"/>
        <v>9</v>
      </c>
      <c r="F59" s="37">
        <f t="shared" si="19"/>
        <v>17</v>
      </c>
      <c r="G59" s="37">
        <f t="shared" si="19"/>
        <v>8</v>
      </c>
      <c r="H59" s="36">
        <f t="shared" si="15"/>
        <v>72</v>
      </c>
      <c r="I59" s="38">
        <f>H59*1000</f>
        <v>72000</v>
      </c>
      <c r="J59" s="7">
        <v>20</v>
      </c>
      <c r="K59" s="34">
        <f t="shared" si="11"/>
        <v>72020</v>
      </c>
    </row>
    <row r="60" spans="1:11" x14ac:dyDescent="0.35">
      <c r="A60" s="39" t="s">
        <v>2</v>
      </c>
      <c r="B60" s="48"/>
      <c r="C60" s="9"/>
      <c r="D60" s="40"/>
      <c r="E60" s="9"/>
      <c r="F60" s="40">
        <v>4</v>
      </c>
      <c r="G60" s="41"/>
      <c r="H60" s="35">
        <f t="shared" si="15"/>
        <v>4</v>
      </c>
      <c r="I60" s="8">
        <f t="shared" ref="I60:I65" si="20">I61+1</f>
        <v>64006</v>
      </c>
      <c r="J60" s="7">
        <v>250</v>
      </c>
      <c r="K60" s="34">
        <f t="shared" si="11"/>
        <v>64256</v>
      </c>
    </row>
    <row r="61" spans="1:11" x14ac:dyDescent="0.35">
      <c r="A61" s="30" t="s">
        <v>28</v>
      </c>
      <c r="B61" s="46"/>
      <c r="C61" s="31"/>
      <c r="E61" s="31"/>
      <c r="F61" s="8">
        <v>9</v>
      </c>
      <c r="G61" s="32">
        <v>3</v>
      </c>
      <c r="H61" s="35">
        <f t="shared" si="15"/>
        <v>12</v>
      </c>
      <c r="I61" s="8">
        <f t="shared" si="20"/>
        <v>64005</v>
      </c>
      <c r="J61" s="7">
        <v>250</v>
      </c>
      <c r="K61" s="34">
        <f t="shared" si="11"/>
        <v>64255</v>
      </c>
    </row>
    <row r="62" spans="1:11" x14ac:dyDescent="0.35">
      <c r="A62" s="30" t="s">
        <v>3</v>
      </c>
      <c r="B62" s="46"/>
      <c r="C62" s="31">
        <v>8</v>
      </c>
      <c r="E62" s="31"/>
      <c r="G62" s="32"/>
      <c r="H62" s="35">
        <f t="shared" si="15"/>
        <v>8</v>
      </c>
      <c r="I62" s="8">
        <f t="shared" si="20"/>
        <v>64004</v>
      </c>
      <c r="J62" s="7">
        <v>250</v>
      </c>
      <c r="K62" s="34">
        <f t="shared" si="11"/>
        <v>64254</v>
      </c>
    </row>
    <row r="63" spans="1:11" x14ac:dyDescent="0.35">
      <c r="A63" s="30" t="s">
        <v>26</v>
      </c>
      <c r="B63" s="46">
        <v>9</v>
      </c>
      <c r="C63" s="31"/>
      <c r="E63" s="31">
        <v>10</v>
      </c>
      <c r="F63" s="8">
        <v>4</v>
      </c>
      <c r="G63" s="32">
        <v>11</v>
      </c>
      <c r="H63" s="35">
        <f t="shared" si="15"/>
        <v>34</v>
      </c>
      <c r="I63" s="8">
        <f t="shared" si="20"/>
        <v>64003</v>
      </c>
      <c r="J63" s="7">
        <v>250</v>
      </c>
      <c r="K63" s="34">
        <f t="shared" si="11"/>
        <v>64253</v>
      </c>
    </row>
    <row r="64" spans="1:11" x14ac:dyDescent="0.35">
      <c r="A64" s="30" t="s">
        <v>30</v>
      </c>
      <c r="B64" s="46"/>
      <c r="C64" s="31"/>
      <c r="E64" s="31"/>
      <c r="G64" s="32"/>
      <c r="H64" s="35">
        <f t="shared" si="15"/>
        <v>0</v>
      </c>
      <c r="I64" s="8">
        <f t="shared" si="20"/>
        <v>64002</v>
      </c>
      <c r="J64" s="7">
        <v>250</v>
      </c>
      <c r="K64" s="34">
        <f t="shared" si="11"/>
        <v>64252</v>
      </c>
    </row>
    <row r="65" spans="1:11" x14ac:dyDescent="0.35">
      <c r="A65" s="30" t="s">
        <v>4</v>
      </c>
      <c r="B65" s="46">
        <v>1</v>
      </c>
      <c r="C65" s="31">
        <v>1</v>
      </c>
      <c r="D65" s="8">
        <v>1</v>
      </c>
      <c r="E65" s="31">
        <v>1</v>
      </c>
      <c r="F65" s="8">
        <v>1</v>
      </c>
      <c r="G65" s="32">
        <v>1</v>
      </c>
      <c r="H65" s="35">
        <f t="shared" si="15"/>
        <v>6</v>
      </c>
      <c r="I65" s="8">
        <f t="shared" si="20"/>
        <v>64001</v>
      </c>
      <c r="J65" s="7">
        <v>250</v>
      </c>
      <c r="K65" s="34">
        <f t="shared" si="11"/>
        <v>64251</v>
      </c>
    </row>
    <row r="66" spans="1:11" x14ac:dyDescent="0.35">
      <c r="A66" s="36" t="s">
        <v>37</v>
      </c>
      <c r="B66" s="47">
        <f t="shared" ref="B66:G66" si="21">SUM(B60:B65)</f>
        <v>10</v>
      </c>
      <c r="C66" s="37">
        <f t="shared" si="21"/>
        <v>9</v>
      </c>
      <c r="D66" s="37">
        <f t="shared" si="21"/>
        <v>1</v>
      </c>
      <c r="E66" s="37">
        <f t="shared" si="21"/>
        <v>11</v>
      </c>
      <c r="F66" s="37">
        <f t="shared" si="21"/>
        <v>18</v>
      </c>
      <c r="G66" s="37">
        <f t="shared" si="21"/>
        <v>15</v>
      </c>
      <c r="H66" s="36">
        <f t="shared" si="15"/>
        <v>64</v>
      </c>
      <c r="I66" s="38">
        <f>H66*1000</f>
        <v>64000</v>
      </c>
      <c r="J66" s="7">
        <v>250</v>
      </c>
      <c r="K66" s="34">
        <f t="shared" si="11"/>
        <v>64250</v>
      </c>
    </row>
    <row r="67" spans="1:11" x14ac:dyDescent="0.35">
      <c r="A67" s="39" t="s">
        <v>2</v>
      </c>
      <c r="B67" s="48"/>
      <c r="C67" s="9"/>
      <c r="D67" s="40"/>
      <c r="E67" s="9"/>
      <c r="F67" s="40"/>
      <c r="G67" s="41"/>
      <c r="H67" s="42">
        <f t="shared" si="15"/>
        <v>0</v>
      </c>
      <c r="I67" s="8">
        <f>I73+5</f>
        <v>49005</v>
      </c>
      <c r="K67" s="34">
        <f t="shared" si="11"/>
        <v>49005</v>
      </c>
    </row>
    <row r="68" spans="1:11" x14ac:dyDescent="0.35">
      <c r="A68" s="30" t="s">
        <v>28</v>
      </c>
      <c r="B68" s="46">
        <v>3</v>
      </c>
      <c r="C68" s="31"/>
      <c r="E68" s="31">
        <v>10</v>
      </c>
      <c r="F68" s="8">
        <v>5</v>
      </c>
      <c r="G68" s="32">
        <v>4</v>
      </c>
      <c r="H68" s="35">
        <f t="shared" si="15"/>
        <v>22</v>
      </c>
      <c r="I68" s="8">
        <f>I69+1</f>
        <v>49005</v>
      </c>
      <c r="K68" s="34">
        <f t="shared" ref="K68:K99" si="22">I68+J68</f>
        <v>49005</v>
      </c>
    </row>
    <row r="69" spans="1:11" x14ac:dyDescent="0.35">
      <c r="A69" s="30" t="s">
        <v>3</v>
      </c>
      <c r="B69" s="46">
        <v>9</v>
      </c>
      <c r="C69" s="31">
        <v>9</v>
      </c>
      <c r="E69" s="31"/>
      <c r="F69" s="8">
        <v>3</v>
      </c>
      <c r="G69" s="32"/>
      <c r="H69" s="35">
        <f t="shared" si="15"/>
        <v>21</v>
      </c>
      <c r="I69" s="8">
        <f>I70+1</f>
        <v>49004</v>
      </c>
      <c r="K69" s="34">
        <f t="shared" si="22"/>
        <v>49004</v>
      </c>
    </row>
    <row r="70" spans="1:11" x14ac:dyDescent="0.35">
      <c r="A70" s="30" t="s">
        <v>26</v>
      </c>
      <c r="B70" s="46"/>
      <c r="C70" s="31"/>
      <c r="E70" s="31"/>
      <c r="G70" s="32"/>
      <c r="H70" s="35">
        <f t="shared" si="15"/>
        <v>0</v>
      </c>
      <c r="I70" s="8">
        <f>I71+1</f>
        <v>49003</v>
      </c>
      <c r="K70" s="34">
        <f t="shared" si="22"/>
        <v>49003</v>
      </c>
    </row>
    <row r="71" spans="1:11" x14ac:dyDescent="0.35">
      <c r="A71" s="30" t="s">
        <v>30</v>
      </c>
      <c r="B71" s="46"/>
      <c r="C71" s="31"/>
      <c r="E71" s="31"/>
      <c r="G71" s="32"/>
      <c r="H71" s="35">
        <f t="shared" si="15"/>
        <v>0</v>
      </c>
      <c r="I71" s="8">
        <f>I72+1</f>
        <v>49002</v>
      </c>
      <c r="K71" s="34">
        <f t="shared" si="22"/>
        <v>49002</v>
      </c>
    </row>
    <row r="72" spans="1:11" x14ac:dyDescent="0.35">
      <c r="A72" s="30" t="s">
        <v>4</v>
      </c>
      <c r="B72" s="46">
        <v>1</v>
      </c>
      <c r="C72" s="31">
        <v>1</v>
      </c>
      <c r="D72" s="8">
        <v>1</v>
      </c>
      <c r="E72" s="31">
        <v>1</v>
      </c>
      <c r="F72" s="8">
        <v>1</v>
      </c>
      <c r="G72" s="32">
        <v>1</v>
      </c>
      <c r="H72" s="35">
        <f t="shared" si="15"/>
        <v>6</v>
      </c>
      <c r="I72" s="8">
        <f>I73+1</f>
        <v>49001</v>
      </c>
      <c r="K72" s="34">
        <f t="shared" si="22"/>
        <v>49001</v>
      </c>
    </row>
    <row r="73" spans="1:11" ht="12.65" customHeight="1" x14ac:dyDescent="0.35">
      <c r="A73" s="36" t="s">
        <v>9</v>
      </c>
      <c r="B73" s="47">
        <f t="shared" ref="B73:G73" si="23">SUM(B67:B72)</f>
        <v>13</v>
      </c>
      <c r="C73" s="37">
        <f t="shared" si="23"/>
        <v>10</v>
      </c>
      <c r="D73" s="37">
        <f t="shared" si="23"/>
        <v>1</v>
      </c>
      <c r="E73" s="37">
        <f t="shared" si="23"/>
        <v>11</v>
      </c>
      <c r="F73" s="37">
        <f t="shared" si="23"/>
        <v>9</v>
      </c>
      <c r="G73" s="37">
        <f t="shared" si="23"/>
        <v>5</v>
      </c>
      <c r="H73" s="36">
        <f t="shared" si="15"/>
        <v>49</v>
      </c>
      <c r="I73" s="38">
        <f>H73*1000</f>
        <v>49000</v>
      </c>
      <c r="K73" s="34">
        <f t="shared" si="22"/>
        <v>49000</v>
      </c>
    </row>
    <row r="74" spans="1:11" x14ac:dyDescent="0.35">
      <c r="A74" s="39" t="s">
        <v>2</v>
      </c>
      <c r="B74" s="48"/>
      <c r="C74" s="9"/>
      <c r="D74" s="40"/>
      <c r="E74" s="9"/>
      <c r="F74" s="40"/>
      <c r="G74" s="41"/>
      <c r="H74" s="42">
        <f t="shared" si="15"/>
        <v>0</v>
      </c>
      <c r="I74" s="8">
        <f t="shared" ref="I74:I79" si="24">I75+1</f>
        <v>42006</v>
      </c>
      <c r="J74" s="7">
        <v>220</v>
      </c>
      <c r="K74" s="34">
        <f t="shared" si="22"/>
        <v>42226</v>
      </c>
    </row>
    <row r="75" spans="1:11" x14ac:dyDescent="0.35">
      <c r="A75" s="30" t="s">
        <v>28</v>
      </c>
      <c r="B75" s="46"/>
      <c r="C75" s="31">
        <v>8</v>
      </c>
      <c r="E75" s="31"/>
      <c r="G75" s="32"/>
      <c r="H75" s="35">
        <f t="shared" si="15"/>
        <v>8</v>
      </c>
      <c r="I75" s="8">
        <f t="shared" si="24"/>
        <v>42005</v>
      </c>
      <c r="J75" s="7">
        <v>220</v>
      </c>
      <c r="K75" s="34">
        <f t="shared" si="22"/>
        <v>42225</v>
      </c>
    </row>
    <row r="76" spans="1:11" x14ac:dyDescent="0.35">
      <c r="A76" s="30" t="s">
        <v>3</v>
      </c>
      <c r="B76" s="46"/>
      <c r="C76" s="31">
        <v>5</v>
      </c>
      <c r="E76" s="31"/>
      <c r="F76" s="8">
        <v>4</v>
      </c>
      <c r="G76" s="32">
        <v>10</v>
      </c>
      <c r="H76" s="35">
        <f t="shared" si="15"/>
        <v>19</v>
      </c>
      <c r="I76" s="8">
        <f t="shared" si="24"/>
        <v>42004</v>
      </c>
      <c r="J76" s="7">
        <v>220</v>
      </c>
      <c r="K76" s="34">
        <f t="shared" si="22"/>
        <v>42224</v>
      </c>
    </row>
    <row r="77" spans="1:11" x14ac:dyDescent="0.35">
      <c r="A77" s="30" t="s">
        <v>26</v>
      </c>
      <c r="B77" s="46"/>
      <c r="C77" s="31"/>
      <c r="E77" s="31"/>
      <c r="F77" s="8">
        <v>1</v>
      </c>
      <c r="G77" s="32">
        <v>8</v>
      </c>
      <c r="H77" s="35">
        <f t="shared" si="15"/>
        <v>9</v>
      </c>
      <c r="I77" s="8">
        <f t="shared" si="24"/>
        <v>42003</v>
      </c>
      <c r="J77" s="7">
        <v>220</v>
      </c>
      <c r="K77" s="34">
        <f t="shared" si="22"/>
        <v>42223</v>
      </c>
    </row>
    <row r="78" spans="1:11" x14ac:dyDescent="0.35">
      <c r="A78" s="30" t="s">
        <v>30</v>
      </c>
      <c r="B78" s="46"/>
      <c r="C78" s="31"/>
      <c r="E78" s="31"/>
      <c r="G78" s="32"/>
      <c r="H78" s="35">
        <f t="shared" ref="H78:H109" si="25">SUM(B78:G78)</f>
        <v>0</v>
      </c>
      <c r="I78" s="8">
        <f t="shared" si="24"/>
        <v>42002</v>
      </c>
      <c r="J78" s="7">
        <v>220</v>
      </c>
      <c r="K78" s="34">
        <f t="shared" si="22"/>
        <v>42222</v>
      </c>
    </row>
    <row r="79" spans="1:11" x14ac:dyDescent="0.35">
      <c r="A79" s="30" t="s">
        <v>4</v>
      </c>
      <c r="B79" s="46">
        <v>1</v>
      </c>
      <c r="C79" s="31">
        <v>1</v>
      </c>
      <c r="D79" s="8">
        <v>1</v>
      </c>
      <c r="E79" s="31">
        <v>1</v>
      </c>
      <c r="F79" s="8">
        <v>1</v>
      </c>
      <c r="G79" s="32">
        <v>1</v>
      </c>
      <c r="H79" s="35">
        <f t="shared" si="25"/>
        <v>6</v>
      </c>
      <c r="I79" s="8">
        <f t="shared" si="24"/>
        <v>42001</v>
      </c>
      <c r="J79" s="7">
        <v>220</v>
      </c>
      <c r="K79" s="34">
        <f t="shared" si="22"/>
        <v>42221</v>
      </c>
    </row>
    <row r="80" spans="1:11" x14ac:dyDescent="0.35">
      <c r="A80" s="36" t="s">
        <v>34</v>
      </c>
      <c r="B80" s="47">
        <f t="shared" ref="B80:G80" si="26">SUM(B74:B79)</f>
        <v>1</v>
      </c>
      <c r="C80" s="37">
        <f t="shared" si="26"/>
        <v>14</v>
      </c>
      <c r="D80" s="37">
        <f t="shared" si="26"/>
        <v>1</v>
      </c>
      <c r="E80" s="37">
        <f t="shared" si="26"/>
        <v>1</v>
      </c>
      <c r="F80" s="37">
        <f t="shared" si="26"/>
        <v>6</v>
      </c>
      <c r="G80" s="37">
        <f t="shared" si="26"/>
        <v>19</v>
      </c>
      <c r="H80" s="36">
        <f t="shared" si="25"/>
        <v>42</v>
      </c>
      <c r="I80" s="38">
        <f>H80*1000</f>
        <v>42000</v>
      </c>
      <c r="J80" s="7">
        <v>220</v>
      </c>
      <c r="K80" s="34">
        <f t="shared" si="22"/>
        <v>42220</v>
      </c>
    </row>
    <row r="81" spans="1:11" x14ac:dyDescent="0.35">
      <c r="A81" s="39" t="s">
        <v>2</v>
      </c>
      <c r="B81" s="48">
        <v>6</v>
      </c>
      <c r="C81" s="9"/>
      <c r="D81" s="40">
        <v>12</v>
      </c>
      <c r="E81" s="9">
        <v>6</v>
      </c>
      <c r="F81" s="40"/>
      <c r="G81" s="41">
        <v>2</v>
      </c>
      <c r="H81" s="42">
        <f t="shared" si="25"/>
        <v>26</v>
      </c>
      <c r="I81" s="8">
        <f t="shared" ref="I81:I86" si="27">I82+1</f>
        <v>40006</v>
      </c>
      <c r="J81" s="7">
        <v>40</v>
      </c>
      <c r="K81" s="34">
        <f t="shared" si="22"/>
        <v>40046</v>
      </c>
    </row>
    <row r="82" spans="1:11" x14ac:dyDescent="0.35">
      <c r="A82" s="30" t="s">
        <v>28</v>
      </c>
      <c r="B82" s="46"/>
      <c r="C82" s="31"/>
      <c r="E82" s="31"/>
      <c r="G82" s="32"/>
      <c r="H82" s="35">
        <f t="shared" si="25"/>
        <v>0</v>
      </c>
      <c r="I82" s="8">
        <f t="shared" si="27"/>
        <v>40005</v>
      </c>
      <c r="J82" s="7">
        <v>40</v>
      </c>
      <c r="K82" s="34">
        <f t="shared" si="22"/>
        <v>40045</v>
      </c>
    </row>
    <row r="83" spans="1:11" x14ac:dyDescent="0.35">
      <c r="A83" s="30" t="s">
        <v>3</v>
      </c>
      <c r="B83" s="46"/>
      <c r="C83" s="31"/>
      <c r="D83" s="8">
        <v>7</v>
      </c>
      <c r="E83" s="31">
        <v>3</v>
      </c>
      <c r="G83" s="32"/>
      <c r="H83" s="35">
        <f t="shared" si="25"/>
        <v>10</v>
      </c>
      <c r="I83" s="8">
        <f t="shared" si="27"/>
        <v>40004</v>
      </c>
      <c r="J83" s="7">
        <v>40</v>
      </c>
      <c r="K83" s="34">
        <f t="shared" si="22"/>
        <v>40044</v>
      </c>
    </row>
    <row r="84" spans="1:11" x14ac:dyDescent="0.35">
      <c r="A84" s="30" t="s">
        <v>26</v>
      </c>
      <c r="B84" s="46"/>
      <c r="C84" s="31"/>
      <c r="E84" s="31"/>
      <c r="G84" s="32"/>
      <c r="H84" s="35">
        <f t="shared" si="25"/>
        <v>0</v>
      </c>
      <c r="I84" s="8">
        <f t="shared" si="27"/>
        <v>40003</v>
      </c>
      <c r="J84" s="7">
        <v>40</v>
      </c>
      <c r="K84" s="34">
        <f t="shared" si="22"/>
        <v>40043</v>
      </c>
    </row>
    <row r="85" spans="1:11" x14ac:dyDescent="0.35">
      <c r="A85" s="30" t="s">
        <v>30</v>
      </c>
      <c r="B85" s="46"/>
      <c r="C85" s="31"/>
      <c r="E85" s="31"/>
      <c r="G85" s="32"/>
      <c r="H85" s="35">
        <f t="shared" si="25"/>
        <v>0</v>
      </c>
      <c r="I85" s="8">
        <f t="shared" si="27"/>
        <v>40002</v>
      </c>
      <c r="J85" s="7">
        <v>40</v>
      </c>
      <c r="K85" s="34">
        <f t="shared" si="22"/>
        <v>40042</v>
      </c>
    </row>
    <row r="86" spans="1:11" x14ac:dyDescent="0.35">
      <c r="A86" s="30" t="s">
        <v>4</v>
      </c>
      <c r="B86" s="46">
        <v>1</v>
      </c>
      <c r="C86" s="31"/>
      <c r="D86" s="8">
        <v>1</v>
      </c>
      <c r="E86" s="31">
        <v>1</v>
      </c>
      <c r="G86" s="32">
        <v>1</v>
      </c>
      <c r="H86" s="35">
        <f t="shared" si="25"/>
        <v>4</v>
      </c>
      <c r="I86" s="8">
        <f t="shared" si="27"/>
        <v>40001</v>
      </c>
      <c r="J86" s="7">
        <v>40</v>
      </c>
      <c r="K86" s="34">
        <f t="shared" si="22"/>
        <v>40041</v>
      </c>
    </row>
    <row r="87" spans="1:11" x14ac:dyDescent="0.35">
      <c r="A87" s="36" t="s">
        <v>38</v>
      </c>
      <c r="B87" s="47">
        <f t="shared" ref="B87:G87" si="28">SUM(B81:B86)</f>
        <v>7</v>
      </c>
      <c r="C87" s="37">
        <f t="shared" si="28"/>
        <v>0</v>
      </c>
      <c r="D87" s="37">
        <f t="shared" si="28"/>
        <v>20</v>
      </c>
      <c r="E87" s="37">
        <f t="shared" si="28"/>
        <v>10</v>
      </c>
      <c r="F87" s="37">
        <f t="shared" si="28"/>
        <v>0</v>
      </c>
      <c r="G87" s="37">
        <f t="shared" si="28"/>
        <v>3</v>
      </c>
      <c r="H87" s="36">
        <f t="shared" si="25"/>
        <v>40</v>
      </c>
      <c r="I87" s="38">
        <f>H87*1000</f>
        <v>40000</v>
      </c>
      <c r="J87" s="7">
        <v>40</v>
      </c>
      <c r="K87" s="34">
        <f t="shared" si="22"/>
        <v>40040</v>
      </c>
    </row>
    <row r="88" spans="1:11" x14ac:dyDescent="0.35">
      <c r="A88" s="39" t="s">
        <v>2</v>
      </c>
      <c r="B88" s="48"/>
      <c r="C88" s="9"/>
      <c r="D88" s="40">
        <v>7</v>
      </c>
      <c r="E88" s="9"/>
      <c r="F88" s="40"/>
      <c r="G88" s="41"/>
      <c r="H88" s="42">
        <f t="shared" si="25"/>
        <v>7</v>
      </c>
      <c r="I88" s="8">
        <f t="shared" ref="I88:I93" si="29">I89+1</f>
        <v>39006</v>
      </c>
      <c r="J88" s="7">
        <v>150</v>
      </c>
      <c r="K88" s="34">
        <f t="shared" si="22"/>
        <v>39156</v>
      </c>
    </row>
    <row r="89" spans="1:11" x14ac:dyDescent="0.35">
      <c r="A89" s="30" t="s">
        <v>28</v>
      </c>
      <c r="B89" s="46"/>
      <c r="C89" s="31"/>
      <c r="D89" s="8">
        <v>3</v>
      </c>
      <c r="E89" s="31"/>
      <c r="G89" s="32"/>
      <c r="H89" s="35">
        <f t="shared" si="25"/>
        <v>3</v>
      </c>
      <c r="I89" s="8">
        <f t="shared" si="29"/>
        <v>39005</v>
      </c>
      <c r="J89" s="7">
        <v>150</v>
      </c>
      <c r="K89" s="34">
        <f t="shared" si="22"/>
        <v>39155</v>
      </c>
    </row>
    <row r="90" spans="1:11" x14ac:dyDescent="0.35">
      <c r="A90" s="30" t="s">
        <v>3</v>
      </c>
      <c r="B90" s="46"/>
      <c r="C90" s="31"/>
      <c r="D90" s="8">
        <v>1</v>
      </c>
      <c r="E90" s="31">
        <v>2</v>
      </c>
      <c r="G90" s="32">
        <v>4</v>
      </c>
      <c r="H90" s="35">
        <f t="shared" si="25"/>
        <v>7</v>
      </c>
      <c r="I90" s="8">
        <f t="shared" si="29"/>
        <v>39004</v>
      </c>
      <c r="J90" s="7">
        <v>150</v>
      </c>
      <c r="K90" s="34">
        <f t="shared" si="22"/>
        <v>39154</v>
      </c>
    </row>
    <row r="91" spans="1:11" x14ac:dyDescent="0.35">
      <c r="A91" s="30" t="s">
        <v>26</v>
      </c>
      <c r="B91" s="46"/>
      <c r="C91" s="31"/>
      <c r="D91" s="8">
        <v>13</v>
      </c>
      <c r="E91" s="31"/>
      <c r="G91" s="32"/>
      <c r="H91" s="35">
        <f t="shared" si="25"/>
        <v>13</v>
      </c>
      <c r="I91" s="8">
        <f t="shared" si="29"/>
        <v>39003</v>
      </c>
      <c r="J91" s="7">
        <v>150</v>
      </c>
      <c r="K91" s="34">
        <f t="shared" si="22"/>
        <v>39153</v>
      </c>
    </row>
    <row r="92" spans="1:11" x14ac:dyDescent="0.35">
      <c r="A92" s="30" t="s">
        <v>30</v>
      </c>
      <c r="B92" s="46"/>
      <c r="C92" s="31"/>
      <c r="D92" s="8">
        <v>5</v>
      </c>
      <c r="E92" s="31"/>
      <c r="G92" s="32"/>
      <c r="H92" s="35">
        <f t="shared" si="25"/>
        <v>5</v>
      </c>
      <c r="I92" s="8">
        <f t="shared" si="29"/>
        <v>39002</v>
      </c>
      <c r="J92" s="7">
        <v>150</v>
      </c>
      <c r="K92" s="34">
        <f t="shared" si="22"/>
        <v>39152</v>
      </c>
    </row>
    <row r="93" spans="1:11" x14ac:dyDescent="0.35">
      <c r="A93" s="30" t="s">
        <v>4</v>
      </c>
      <c r="B93" s="46">
        <v>1</v>
      </c>
      <c r="C93" s="31"/>
      <c r="D93" s="8">
        <v>1</v>
      </c>
      <c r="E93" s="31">
        <v>1</v>
      </c>
      <c r="G93" s="32">
        <v>1</v>
      </c>
      <c r="H93" s="35">
        <f t="shared" si="25"/>
        <v>4</v>
      </c>
      <c r="I93" s="8">
        <f t="shared" si="29"/>
        <v>39001</v>
      </c>
      <c r="J93" s="7">
        <v>150</v>
      </c>
      <c r="K93" s="34">
        <f t="shared" si="22"/>
        <v>39151</v>
      </c>
    </row>
    <row r="94" spans="1:11" x14ac:dyDescent="0.35">
      <c r="A94" s="36" t="s">
        <v>29</v>
      </c>
      <c r="B94" s="47">
        <f t="shared" ref="B94:G94" si="30">SUM(B88:B93)</f>
        <v>1</v>
      </c>
      <c r="C94" s="37">
        <f t="shared" si="30"/>
        <v>0</v>
      </c>
      <c r="D94" s="37">
        <f t="shared" si="30"/>
        <v>30</v>
      </c>
      <c r="E94" s="37">
        <f t="shared" si="30"/>
        <v>3</v>
      </c>
      <c r="F94" s="37">
        <f t="shared" si="30"/>
        <v>0</v>
      </c>
      <c r="G94" s="37">
        <f t="shared" si="30"/>
        <v>5</v>
      </c>
      <c r="H94" s="36">
        <f t="shared" si="25"/>
        <v>39</v>
      </c>
      <c r="I94" s="38">
        <f>H94*1000</f>
        <v>39000</v>
      </c>
      <c r="J94" s="7">
        <v>150</v>
      </c>
      <c r="K94" s="34">
        <f t="shared" si="22"/>
        <v>39150</v>
      </c>
    </row>
    <row r="95" spans="1:11" x14ac:dyDescent="0.35">
      <c r="A95" s="39" t="s">
        <v>2</v>
      </c>
      <c r="B95" s="48"/>
      <c r="C95" s="9"/>
      <c r="D95" s="40"/>
      <c r="E95" s="9"/>
      <c r="F95" s="40"/>
      <c r="G95" s="41"/>
      <c r="H95" s="42">
        <f t="shared" si="25"/>
        <v>0</v>
      </c>
      <c r="I95" s="8">
        <f t="shared" ref="I95:I100" si="31">I96+1</f>
        <v>31006</v>
      </c>
      <c r="J95" s="7">
        <v>190</v>
      </c>
      <c r="K95" s="34">
        <f t="shared" si="22"/>
        <v>31196</v>
      </c>
    </row>
    <row r="96" spans="1:11" x14ac:dyDescent="0.35">
      <c r="A96" s="30" t="s">
        <v>28</v>
      </c>
      <c r="B96" s="46">
        <v>5</v>
      </c>
      <c r="C96" s="31">
        <v>4</v>
      </c>
      <c r="D96" s="8">
        <v>2</v>
      </c>
      <c r="E96" s="31"/>
      <c r="F96" s="8">
        <v>3</v>
      </c>
      <c r="G96" s="32">
        <v>6</v>
      </c>
      <c r="H96" s="35">
        <f t="shared" si="25"/>
        <v>20</v>
      </c>
      <c r="I96" s="8">
        <f t="shared" si="31"/>
        <v>31005</v>
      </c>
      <c r="J96" s="7">
        <v>190</v>
      </c>
      <c r="K96" s="34">
        <f t="shared" si="22"/>
        <v>31195</v>
      </c>
    </row>
    <row r="97" spans="1:11" x14ac:dyDescent="0.35">
      <c r="A97" s="30" t="s">
        <v>3</v>
      </c>
      <c r="B97" s="46"/>
      <c r="C97" s="31"/>
      <c r="E97" s="31"/>
      <c r="F97" s="8">
        <v>2</v>
      </c>
      <c r="G97" s="32">
        <v>3</v>
      </c>
      <c r="H97" s="35">
        <f t="shared" si="25"/>
        <v>5</v>
      </c>
      <c r="I97" s="8">
        <f t="shared" si="31"/>
        <v>31004</v>
      </c>
      <c r="J97" s="7">
        <v>190</v>
      </c>
      <c r="K97" s="34">
        <f t="shared" si="22"/>
        <v>31194</v>
      </c>
    </row>
    <row r="98" spans="1:11" x14ac:dyDescent="0.35">
      <c r="A98" s="30" t="s">
        <v>26</v>
      </c>
      <c r="B98" s="46"/>
      <c r="C98" s="31"/>
      <c r="E98" s="31"/>
      <c r="G98" s="32"/>
      <c r="H98" s="35">
        <f t="shared" si="25"/>
        <v>0</v>
      </c>
      <c r="I98" s="8">
        <f t="shared" si="31"/>
        <v>31003</v>
      </c>
      <c r="J98" s="7">
        <v>190</v>
      </c>
      <c r="K98" s="34">
        <f t="shared" si="22"/>
        <v>31193</v>
      </c>
    </row>
    <row r="99" spans="1:11" x14ac:dyDescent="0.35">
      <c r="A99" s="30" t="s">
        <v>30</v>
      </c>
      <c r="B99" s="46"/>
      <c r="C99" s="31"/>
      <c r="E99" s="31"/>
      <c r="G99" s="32"/>
      <c r="H99" s="35">
        <f t="shared" si="25"/>
        <v>0</v>
      </c>
      <c r="I99" s="8">
        <f t="shared" si="31"/>
        <v>31002</v>
      </c>
      <c r="J99" s="7">
        <v>190</v>
      </c>
      <c r="K99" s="34">
        <f t="shared" si="22"/>
        <v>31192</v>
      </c>
    </row>
    <row r="100" spans="1:11" x14ac:dyDescent="0.35">
      <c r="A100" s="30" t="s">
        <v>4</v>
      </c>
      <c r="B100" s="46">
        <v>1</v>
      </c>
      <c r="C100" s="31">
        <v>1</v>
      </c>
      <c r="D100" s="8">
        <v>1</v>
      </c>
      <c r="E100" s="31">
        <v>1</v>
      </c>
      <c r="F100" s="8">
        <v>1</v>
      </c>
      <c r="G100" s="32">
        <v>1</v>
      </c>
      <c r="H100" s="35">
        <f t="shared" si="25"/>
        <v>6</v>
      </c>
      <c r="I100" s="8">
        <f t="shared" si="31"/>
        <v>31001</v>
      </c>
      <c r="J100" s="7">
        <v>190</v>
      </c>
      <c r="K100" s="34">
        <f t="shared" ref="K100:K131" si="32">I100+J100</f>
        <v>31191</v>
      </c>
    </row>
    <row r="101" spans="1:11" x14ac:dyDescent="0.35">
      <c r="A101" s="36" t="s">
        <v>36</v>
      </c>
      <c r="B101" s="47">
        <f t="shared" ref="B101:G101" si="33">SUM(B95:B100)</f>
        <v>6</v>
      </c>
      <c r="C101" s="37">
        <f t="shared" si="33"/>
        <v>5</v>
      </c>
      <c r="D101" s="37">
        <f t="shared" si="33"/>
        <v>3</v>
      </c>
      <c r="E101" s="37">
        <f t="shared" si="33"/>
        <v>1</v>
      </c>
      <c r="F101" s="37">
        <f t="shared" si="33"/>
        <v>6</v>
      </c>
      <c r="G101" s="37">
        <f t="shared" si="33"/>
        <v>10</v>
      </c>
      <c r="H101" s="36">
        <f t="shared" si="25"/>
        <v>31</v>
      </c>
      <c r="I101" s="38">
        <f>H101*1000</f>
        <v>31000</v>
      </c>
      <c r="J101" s="7">
        <v>190</v>
      </c>
      <c r="K101" s="34">
        <f t="shared" si="32"/>
        <v>31190</v>
      </c>
    </row>
    <row r="102" spans="1:11" x14ac:dyDescent="0.35">
      <c r="A102" s="39" t="s">
        <v>2</v>
      </c>
      <c r="B102" s="48"/>
      <c r="C102" s="9"/>
      <c r="D102" s="40"/>
      <c r="E102" s="9">
        <v>7</v>
      </c>
      <c r="F102" s="40"/>
      <c r="G102" s="41"/>
      <c r="H102" s="42">
        <f t="shared" si="25"/>
        <v>7</v>
      </c>
      <c r="I102" s="8">
        <f t="shared" ref="I102:I107" si="34">I103+1</f>
        <v>22006</v>
      </c>
      <c r="J102" s="7">
        <v>30</v>
      </c>
      <c r="K102" s="34">
        <f t="shared" si="32"/>
        <v>22036</v>
      </c>
    </row>
    <row r="103" spans="1:11" x14ac:dyDescent="0.35">
      <c r="A103" s="30" t="s">
        <v>28</v>
      </c>
      <c r="B103" s="46"/>
      <c r="C103" s="31"/>
      <c r="E103" s="31"/>
      <c r="G103" s="32">
        <v>9</v>
      </c>
      <c r="H103" s="35">
        <f t="shared" si="25"/>
        <v>9</v>
      </c>
      <c r="I103" s="8">
        <f t="shared" si="34"/>
        <v>22005</v>
      </c>
      <c r="J103" s="7">
        <v>30</v>
      </c>
      <c r="K103" s="34">
        <f t="shared" si="32"/>
        <v>22035</v>
      </c>
    </row>
    <row r="104" spans="1:11" x14ac:dyDescent="0.35">
      <c r="A104" s="30" t="s">
        <v>3</v>
      </c>
      <c r="B104" s="46"/>
      <c r="C104" s="31"/>
      <c r="E104" s="31"/>
      <c r="G104" s="32"/>
      <c r="H104" s="35">
        <f t="shared" si="25"/>
        <v>0</v>
      </c>
      <c r="I104" s="8">
        <f t="shared" si="34"/>
        <v>22004</v>
      </c>
      <c r="J104" s="7">
        <v>30</v>
      </c>
      <c r="K104" s="34">
        <f t="shared" si="32"/>
        <v>22034</v>
      </c>
    </row>
    <row r="105" spans="1:11" x14ac:dyDescent="0.35">
      <c r="A105" s="30" t="s">
        <v>26</v>
      </c>
      <c r="B105" s="46"/>
      <c r="C105" s="31"/>
      <c r="E105" s="31"/>
      <c r="G105" s="32"/>
      <c r="H105" s="35">
        <f t="shared" si="25"/>
        <v>0</v>
      </c>
      <c r="I105" s="8">
        <f t="shared" si="34"/>
        <v>22003</v>
      </c>
      <c r="J105" s="7">
        <v>30</v>
      </c>
      <c r="K105" s="34">
        <f t="shared" si="32"/>
        <v>22033</v>
      </c>
    </row>
    <row r="106" spans="1:11" x14ac:dyDescent="0.35">
      <c r="A106" s="30" t="s">
        <v>30</v>
      </c>
      <c r="B106" s="46"/>
      <c r="C106" s="31"/>
      <c r="E106" s="31"/>
      <c r="G106" s="32"/>
      <c r="H106" s="35">
        <f t="shared" si="25"/>
        <v>0</v>
      </c>
      <c r="I106" s="8">
        <f t="shared" si="34"/>
        <v>22002</v>
      </c>
      <c r="J106" s="7">
        <v>30</v>
      </c>
      <c r="K106" s="34">
        <f t="shared" si="32"/>
        <v>22032</v>
      </c>
    </row>
    <row r="107" spans="1:11" x14ac:dyDescent="0.35">
      <c r="A107" s="30" t="s">
        <v>4</v>
      </c>
      <c r="B107" s="46">
        <v>1</v>
      </c>
      <c r="C107" s="31">
        <v>1</v>
      </c>
      <c r="D107" s="8">
        <v>1</v>
      </c>
      <c r="E107" s="31">
        <v>1</v>
      </c>
      <c r="F107" s="8">
        <v>1</v>
      </c>
      <c r="G107" s="32">
        <v>1</v>
      </c>
      <c r="H107" s="35">
        <f t="shared" si="25"/>
        <v>6</v>
      </c>
      <c r="I107" s="8">
        <f t="shared" si="34"/>
        <v>22001</v>
      </c>
      <c r="J107" s="7">
        <v>30</v>
      </c>
      <c r="K107" s="34">
        <f t="shared" si="32"/>
        <v>22031</v>
      </c>
    </row>
    <row r="108" spans="1:11" x14ac:dyDescent="0.35">
      <c r="A108" s="36" t="s">
        <v>17</v>
      </c>
      <c r="B108" s="47">
        <f t="shared" ref="B108:G108" si="35">SUM(B102:B107)</f>
        <v>1</v>
      </c>
      <c r="C108" s="37">
        <f t="shared" si="35"/>
        <v>1</v>
      </c>
      <c r="D108" s="37">
        <f t="shared" si="35"/>
        <v>1</v>
      </c>
      <c r="E108" s="37">
        <f t="shared" si="35"/>
        <v>8</v>
      </c>
      <c r="F108" s="37">
        <f t="shared" si="35"/>
        <v>1</v>
      </c>
      <c r="G108" s="37">
        <f t="shared" si="35"/>
        <v>10</v>
      </c>
      <c r="H108" s="36">
        <f t="shared" si="25"/>
        <v>22</v>
      </c>
      <c r="I108" s="38">
        <f>H108*1000</f>
        <v>22000</v>
      </c>
      <c r="J108" s="7">
        <v>30</v>
      </c>
      <c r="K108" s="34">
        <f t="shared" si="32"/>
        <v>22030</v>
      </c>
    </row>
    <row r="109" spans="1:11" x14ac:dyDescent="0.35">
      <c r="A109" s="39" t="s">
        <v>2</v>
      </c>
      <c r="B109" s="48"/>
      <c r="C109" s="9"/>
      <c r="D109" s="40"/>
      <c r="E109" s="9"/>
      <c r="F109" s="40"/>
      <c r="G109" s="41"/>
      <c r="H109" s="42">
        <f t="shared" si="25"/>
        <v>0</v>
      </c>
      <c r="I109" s="8">
        <f t="shared" ref="I109:I114" si="36">I110+1</f>
        <v>20006</v>
      </c>
      <c r="J109" s="7">
        <v>230</v>
      </c>
      <c r="K109" s="34">
        <f t="shared" si="32"/>
        <v>20236</v>
      </c>
    </row>
    <row r="110" spans="1:11" x14ac:dyDescent="0.35">
      <c r="A110" s="30" t="s">
        <v>28</v>
      </c>
      <c r="B110" s="46"/>
      <c r="C110" s="31"/>
      <c r="E110" s="31"/>
      <c r="G110" s="32"/>
      <c r="H110" s="35">
        <f t="shared" ref="H110:H141" si="37">SUM(B110:G110)</f>
        <v>0</v>
      </c>
      <c r="I110" s="8">
        <f t="shared" si="36"/>
        <v>20005</v>
      </c>
      <c r="J110" s="7">
        <v>230</v>
      </c>
      <c r="K110" s="34">
        <f t="shared" si="32"/>
        <v>20235</v>
      </c>
    </row>
    <row r="111" spans="1:11" x14ac:dyDescent="0.35">
      <c r="A111" s="30" t="s">
        <v>3</v>
      </c>
      <c r="B111" s="46">
        <v>2</v>
      </c>
      <c r="C111" s="31"/>
      <c r="E111" s="31"/>
      <c r="F111" s="8">
        <v>9</v>
      </c>
      <c r="G111" s="32">
        <v>3</v>
      </c>
      <c r="H111" s="35">
        <f t="shared" si="37"/>
        <v>14</v>
      </c>
      <c r="I111" s="8">
        <f t="shared" si="36"/>
        <v>20004</v>
      </c>
      <c r="J111" s="7">
        <v>230</v>
      </c>
      <c r="K111" s="34">
        <f t="shared" si="32"/>
        <v>20234</v>
      </c>
    </row>
    <row r="112" spans="1:11" x14ac:dyDescent="0.35">
      <c r="A112" s="30" t="s">
        <v>26</v>
      </c>
      <c r="B112" s="46"/>
      <c r="C112" s="31"/>
      <c r="E112" s="31"/>
      <c r="G112" s="32"/>
      <c r="H112" s="35">
        <f t="shared" si="37"/>
        <v>0</v>
      </c>
      <c r="I112" s="8">
        <f t="shared" si="36"/>
        <v>20003</v>
      </c>
      <c r="J112" s="7">
        <v>230</v>
      </c>
      <c r="K112" s="34">
        <f t="shared" si="32"/>
        <v>20233</v>
      </c>
    </row>
    <row r="113" spans="1:11" x14ac:dyDescent="0.35">
      <c r="A113" s="30" t="s">
        <v>30</v>
      </c>
      <c r="B113" s="46"/>
      <c r="C113" s="31"/>
      <c r="E113" s="31"/>
      <c r="G113" s="32"/>
      <c r="H113" s="35">
        <f t="shared" si="37"/>
        <v>0</v>
      </c>
      <c r="I113" s="8">
        <f t="shared" si="36"/>
        <v>20002</v>
      </c>
      <c r="J113" s="7">
        <v>230</v>
      </c>
      <c r="K113" s="34">
        <f t="shared" si="32"/>
        <v>20232</v>
      </c>
    </row>
    <row r="114" spans="1:11" x14ac:dyDescent="0.35">
      <c r="A114" s="30" t="s">
        <v>4</v>
      </c>
      <c r="B114" s="46">
        <v>1</v>
      </c>
      <c r="C114" s="31">
        <v>1</v>
      </c>
      <c r="D114" s="8">
        <v>1</v>
      </c>
      <c r="E114" s="31">
        <v>1</v>
      </c>
      <c r="F114" s="8">
        <v>1</v>
      </c>
      <c r="G114" s="32">
        <v>1</v>
      </c>
      <c r="H114" s="35">
        <f t="shared" si="37"/>
        <v>6</v>
      </c>
      <c r="I114" s="8">
        <f t="shared" si="36"/>
        <v>20001</v>
      </c>
      <c r="J114" s="7">
        <v>230</v>
      </c>
      <c r="K114" s="34">
        <f t="shared" si="32"/>
        <v>20231</v>
      </c>
    </row>
    <row r="115" spans="1:11" x14ac:dyDescent="0.35">
      <c r="A115" s="36" t="s">
        <v>7</v>
      </c>
      <c r="B115" s="47">
        <f t="shared" ref="B115:G115" si="38">SUM(B109:B114)</f>
        <v>3</v>
      </c>
      <c r="C115" s="37">
        <f t="shared" si="38"/>
        <v>1</v>
      </c>
      <c r="D115" s="37">
        <f t="shared" si="38"/>
        <v>1</v>
      </c>
      <c r="E115" s="37">
        <f t="shared" si="38"/>
        <v>1</v>
      </c>
      <c r="F115" s="37">
        <f t="shared" si="38"/>
        <v>10</v>
      </c>
      <c r="G115" s="37">
        <f t="shared" si="38"/>
        <v>4</v>
      </c>
      <c r="H115" s="36">
        <f t="shared" si="37"/>
        <v>20</v>
      </c>
      <c r="I115" s="38">
        <f>H115*1000</f>
        <v>20000</v>
      </c>
      <c r="J115" s="7">
        <v>230</v>
      </c>
      <c r="K115" s="34">
        <f t="shared" si="32"/>
        <v>20230</v>
      </c>
    </row>
    <row r="116" spans="1:11" x14ac:dyDescent="0.35">
      <c r="A116" s="39" t="s">
        <v>2</v>
      </c>
      <c r="B116" s="48"/>
      <c r="C116" s="9"/>
      <c r="D116" s="40"/>
      <c r="E116" s="9"/>
      <c r="F116" s="40"/>
      <c r="G116" s="41"/>
      <c r="H116" s="42">
        <f t="shared" si="37"/>
        <v>0</v>
      </c>
      <c r="I116" s="8">
        <f t="shared" ref="I116:I121" si="39">I117+1</f>
        <v>17006</v>
      </c>
      <c r="J116" s="7">
        <v>200</v>
      </c>
      <c r="K116" s="34">
        <f t="shared" si="32"/>
        <v>17206</v>
      </c>
    </row>
    <row r="117" spans="1:11" x14ac:dyDescent="0.35">
      <c r="A117" s="30" t="s">
        <v>28</v>
      </c>
      <c r="B117" s="46">
        <v>1</v>
      </c>
      <c r="C117" s="31"/>
      <c r="E117" s="31"/>
      <c r="G117" s="32"/>
      <c r="H117" s="35">
        <f t="shared" si="37"/>
        <v>1</v>
      </c>
      <c r="I117" s="8">
        <f t="shared" si="39"/>
        <v>17005</v>
      </c>
      <c r="J117" s="7">
        <v>200</v>
      </c>
      <c r="K117" s="34">
        <f t="shared" si="32"/>
        <v>17205</v>
      </c>
    </row>
    <row r="118" spans="1:11" x14ac:dyDescent="0.35">
      <c r="A118" s="30" t="s">
        <v>3</v>
      </c>
      <c r="B118" s="46">
        <v>10</v>
      </c>
      <c r="C118" s="31"/>
      <c r="E118" s="31"/>
      <c r="F118" s="8">
        <v>1</v>
      </c>
      <c r="G118" s="32"/>
      <c r="H118" s="35">
        <f t="shared" si="37"/>
        <v>11</v>
      </c>
      <c r="I118" s="8">
        <f t="shared" si="39"/>
        <v>17004</v>
      </c>
      <c r="J118" s="7">
        <v>200</v>
      </c>
      <c r="K118" s="34">
        <f t="shared" si="32"/>
        <v>17204</v>
      </c>
    </row>
    <row r="119" spans="1:11" x14ac:dyDescent="0.35">
      <c r="A119" s="30" t="s">
        <v>26</v>
      </c>
      <c r="B119" s="46"/>
      <c r="C119" s="31"/>
      <c r="E119" s="31"/>
      <c r="G119" s="32"/>
      <c r="H119" s="35">
        <f t="shared" si="37"/>
        <v>0</v>
      </c>
      <c r="I119" s="8">
        <f t="shared" si="39"/>
        <v>17003</v>
      </c>
      <c r="J119" s="7">
        <v>200</v>
      </c>
      <c r="K119" s="34">
        <f t="shared" si="32"/>
        <v>17203</v>
      </c>
    </row>
    <row r="120" spans="1:11" x14ac:dyDescent="0.35">
      <c r="A120" s="30" t="s">
        <v>30</v>
      </c>
      <c r="B120" s="46"/>
      <c r="C120" s="31"/>
      <c r="E120" s="31"/>
      <c r="G120" s="32"/>
      <c r="H120" s="35">
        <f t="shared" si="37"/>
        <v>0</v>
      </c>
      <c r="I120" s="8">
        <f t="shared" si="39"/>
        <v>17002</v>
      </c>
      <c r="J120" s="7">
        <v>200</v>
      </c>
      <c r="K120" s="34">
        <f t="shared" si="32"/>
        <v>17202</v>
      </c>
    </row>
    <row r="121" spans="1:11" x14ac:dyDescent="0.35">
      <c r="A121" s="30" t="s">
        <v>4</v>
      </c>
      <c r="B121" s="46">
        <v>1</v>
      </c>
      <c r="C121" s="31">
        <v>1</v>
      </c>
      <c r="D121" s="8">
        <v>1</v>
      </c>
      <c r="E121" s="31">
        <v>1</v>
      </c>
      <c r="F121" s="8">
        <v>1</v>
      </c>
      <c r="G121" s="32"/>
      <c r="H121" s="35">
        <f t="shared" si="37"/>
        <v>5</v>
      </c>
      <c r="I121" s="8">
        <f t="shared" si="39"/>
        <v>17001</v>
      </c>
      <c r="J121" s="7">
        <v>200</v>
      </c>
      <c r="K121" s="34">
        <f t="shared" si="32"/>
        <v>17201</v>
      </c>
    </row>
    <row r="122" spans="1:11" x14ac:dyDescent="0.35">
      <c r="A122" s="36" t="s">
        <v>18</v>
      </c>
      <c r="B122" s="47">
        <f t="shared" ref="B122:G122" si="40">SUM(B116:B121)</f>
        <v>12</v>
      </c>
      <c r="C122" s="37">
        <f t="shared" si="40"/>
        <v>1</v>
      </c>
      <c r="D122" s="37">
        <f t="shared" si="40"/>
        <v>1</v>
      </c>
      <c r="E122" s="37">
        <f t="shared" si="40"/>
        <v>1</v>
      </c>
      <c r="F122" s="37">
        <f t="shared" si="40"/>
        <v>2</v>
      </c>
      <c r="G122" s="37">
        <f t="shared" si="40"/>
        <v>0</v>
      </c>
      <c r="H122" s="36">
        <f t="shared" si="37"/>
        <v>17</v>
      </c>
      <c r="I122" s="38">
        <f>H122*1000</f>
        <v>17000</v>
      </c>
      <c r="J122" s="7">
        <v>200</v>
      </c>
      <c r="K122" s="34">
        <f t="shared" si="32"/>
        <v>17200</v>
      </c>
    </row>
    <row r="123" spans="1:11" x14ac:dyDescent="0.35">
      <c r="A123" s="39" t="s">
        <v>2</v>
      </c>
      <c r="B123" s="48">
        <v>3</v>
      </c>
      <c r="C123" s="9"/>
      <c r="E123" s="9"/>
      <c r="F123" s="40"/>
      <c r="G123" s="41"/>
      <c r="H123" s="42">
        <f t="shared" si="37"/>
        <v>3</v>
      </c>
      <c r="I123" s="8">
        <f t="shared" ref="I123:I128" si="41">I124+1</f>
        <v>15006</v>
      </c>
      <c r="J123" s="7">
        <v>170</v>
      </c>
      <c r="K123" s="34">
        <f t="shared" si="32"/>
        <v>15176</v>
      </c>
    </row>
    <row r="124" spans="1:11" x14ac:dyDescent="0.35">
      <c r="A124" s="30" t="s">
        <v>28</v>
      </c>
      <c r="B124" s="46"/>
      <c r="C124" s="31"/>
      <c r="E124" s="31"/>
      <c r="G124" s="32"/>
      <c r="H124" s="35">
        <f t="shared" si="37"/>
        <v>0</v>
      </c>
      <c r="I124" s="8">
        <f t="shared" si="41"/>
        <v>15005</v>
      </c>
      <c r="J124" s="7">
        <v>170</v>
      </c>
      <c r="K124" s="34">
        <f t="shared" si="32"/>
        <v>15175</v>
      </c>
    </row>
    <row r="125" spans="1:11" x14ac:dyDescent="0.35">
      <c r="A125" s="30" t="s">
        <v>3</v>
      </c>
      <c r="B125" s="46"/>
      <c r="C125" s="31"/>
      <c r="E125" s="31"/>
      <c r="F125" s="8">
        <v>6</v>
      </c>
      <c r="G125" s="32"/>
      <c r="H125" s="35">
        <f t="shared" si="37"/>
        <v>6</v>
      </c>
      <c r="I125" s="8">
        <f t="shared" si="41"/>
        <v>15004</v>
      </c>
      <c r="J125" s="7">
        <v>170</v>
      </c>
      <c r="K125" s="34">
        <f t="shared" si="32"/>
        <v>15174</v>
      </c>
    </row>
    <row r="126" spans="1:11" x14ac:dyDescent="0.35">
      <c r="A126" s="30" t="s">
        <v>26</v>
      </c>
      <c r="B126" s="46"/>
      <c r="C126" s="31"/>
      <c r="E126" s="31"/>
      <c r="G126" s="32"/>
      <c r="H126" s="35">
        <f t="shared" si="37"/>
        <v>0</v>
      </c>
      <c r="I126" s="8">
        <f t="shared" si="41"/>
        <v>15003</v>
      </c>
      <c r="J126" s="7">
        <v>170</v>
      </c>
      <c r="K126" s="34">
        <f t="shared" si="32"/>
        <v>15173</v>
      </c>
    </row>
    <row r="127" spans="1:11" x14ac:dyDescent="0.35">
      <c r="A127" s="30" t="s">
        <v>30</v>
      </c>
      <c r="B127" s="46"/>
      <c r="C127" s="31"/>
      <c r="E127" s="31"/>
      <c r="G127" s="32"/>
      <c r="H127" s="35">
        <f t="shared" si="37"/>
        <v>0</v>
      </c>
      <c r="I127" s="8">
        <f t="shared" si="41"/>
        <v>15002</v>
      </c>
      <c r="J127" s="7">
        <v>170</v>
      </c>
      <c r="K127" s="34">
        <f t="shared" si="32"/>
        <v>15172</v>
      </c>
    </row>
    <row r="128" spans="1:11" x14ac:dyDescent="0.35">
      <c r="A128" s="30" t="s">
        <v>4</v>
      </c>
      <c r="B128" s="46">
        <v>1</v>
      </c>
      <c r="C128" s="31">
        <v>1</v>
      </c>
      <c r="D128" s="8">
        <v>1</v>
      </c>
      <c r="E128" s="31">
        <v>1</v>
      </c>
      <c r="F128" s="8">
        <v>1</v>
      </c>
      <c r="G128" s="32">
        <v>1</v>
      </c>
      <c r="H128" s="35">
        <f t="shared" si="37"/>
        <v>6</v>
      </c>
      <c r="I128" s="8">
        <f t="shared" si="41"/>
        <v>15001</v>
      </c>
      <c r="J128" s="7">
        <v>170</v>
      </c>
      <c r="K128" s="34">
        <f t="shared" si="32"/>
        <v>15171</v>
      </c>
    </row>
    <row r="129" spans="1:11" x14ac:dyDescent="0.35">
      <c r="A129" s="36" t="s">
        <v>33</v>
      </c>
      <c r="B129" s="47">
        <f t="shared" ref="B129:G129" si="42">SUM(B123:B128)</f>
        <v>4</v>
      </c>
      <c r="C129" s="37">
        <f t="shared" si="42"/>
        <v>1</v>
      </c>
      <c r="D129" s="37">
        <f t="shared" si="42"/>
        <v>1</v>
      </c>
      <c r="E129" s="37">
        <f t="shared" si="42"/>
        <v>1</v>
      </c>
      <c r="F129" s="37">
        <f t="shared" si="42"/>
        <v>7</v>
      </c>
      <c r="G129" s="37">
        <f t="shared" si="42"/>
        <v>1</v>
      </c>
      <c r="H129" s="36">
        <f t="shared" si="37"/>
        <v>15</v>
      </c>
      <c r="I129" s="38">
        <f>H129*1000</f>
        <v>15000</v>
      </c>
      <c r="J129" s="7">
        <v>170</v>
      </c>
      <c r="K129" s="34">
        <f t="shared" si="32"/>
        <v>15170</v>
      </c>
    </row>
    <row r="130" spans="1:11" x14ac:dyDescent="0.35">
      <c r="A130" s="39" t="s">
        <v>2</v>
      </c>
      <c r="B130" s="48"/>
      <c r="C130" s="9"/>
      <c r="D130" s="40"/>
      <c r="E130" s="9"/>
      <c r="F130" s="40"/>
      <c r="G130" s="41"/>
      <c r="H130" s="42">
        <f t="shared" si="37"/>
        <v>0</v>
      </c>
      <c r="I130" s="8">
        <f t="shared" ref="I130:I135" si="43">I131+1</f>
        <v>14006</v>
      </c>
      <c r="J130" s="7">
        <v>130</v>
      </c>
      <c r="K130" s="34">
        <f t="shared" si="32"/>
        <v>14136</v>
      </c>
    </row>
    <row r="131" spans="1:11" x14ac:dyDescent="0.35">
      <c r="A131" s="30" t="s">
        <v>28</v>
      </c>
      <c r="B131" s="46"/>
      <c r="C131" s="31"/>
      <c r="E131" s="31">
        <v>4</v>
      </c>
      <c r="G131" s="32"/>
      <c r="H131" s="35">
        <f t="shared" si="37"/>
        <v>4</v>
      </c>
      <c r="I131" s="8">
        <f t="shared" si="43"/>
        <v>14005</v>
      </c>
      <c r="J131" s="7">
        <v>130</v>
      </c>
      <c r="K131" s="34">
        <f t="shared" si="32"/>
        <v>14135</v>
      </c>
    </row>
    <row r="132" spans="1:11" x14ac:dyDescent="0.35">
      <c r="A132" s="30" t="s">
        <v>3</v>
      </c>
      <c r="B132" s="46"/>
      <c r="C132" s="31"/>
      <c r="E132" s="31"/>
      <c r="G132" s="32"/>
      <c r="H132" s="35">
        <f t="shared" si="37"/>
        <v>0</v>
      </c>
      <c r="I132" s="8">
        <f t="shared" si="43"/>
        <v>14004</v>
      </c>
      <c r="J132" s="7">
        <v>130</v>
      </c>
      <c r="K132" s="34">
        <f t="shared" ref="K132:K163" si="44">I132+J132</f>
        <v>14134</v>
      </c>
    </row>
    <row r="133" spans="1:11" x14ac:dyDescent="0.35">
      <c r="A133" s="30" t="s">
        <v>26</v>
      </c>
      <c r="B133" s="46"/>
      <c r="C133" s="31"/>
      <c r="E133" s="31"/>
      <c r="F133" s="8">
        <v>5</v>
      </c>
      <c r="G133" s="32"/>
      <c r="H133" s="35">
        <f t="shared" si="37"/>
        <v>5</v>
      </c>
      <c r="I133" s="8">
        <f t="shared" si="43"/>
        <v>14003</v>
      </c>
      <c r="J133" s="7">
        <v>130</v>
      </c>
      <c r="K133" s="34">
        <f t="shared" si="44"/>
        <v>14133</v>
      </c>
    </row>
    <row r="134" spans="1:11" x14ac:dyDescent="0.35">
      <c r="A134" s="30" t="s">
        <v>30</v>
      </c>
      <c r="B134" s="46"/>
      <c r="C134" s="31"/>
      <c r="E134" s="31"/>
      <c r="G134" s="32"/>
      <c r="H134" s="35">
        <f t="shared" si="37"/>
        <v>0</v>
      </c>
      <c r="I134" s="8">
        <f t="shared" si="43"/>
        <v>14002</v>
      </c>
      <c r="J134" s="7">
        <v>130</v>
      </c>
      <c r="K134" s="34">
        <f t="shared" si="44"/>
        <v>14132</v>
      </c>
    </row>
    <row r="135" spans="1:11" x14ac:dyDescent="0.35">
      <c r="A135" s="30" t="s">
        <v>4</v>
      </c>
      <c r="B135" s="46">
        <v>1</v>
      </c>
      <c r="C135" s="31">
        <v>1</v>
      </c>
      <c r="E135" s="31">
        <v>1</v>
      </c>
      <c r="F135" s="8">
        <v>1</v>
      </c>
      <c r="G135" s="32">
        <v>1</v>
      </c>
      <c r="H135" s="35">
        <f t="shared" si="37"/>
        <v>5</v>
      </c>
      <c r="I135" s="8">
        <f t="shared" si="43"/>
        <v>14001</v>
      </c>
      <c r="J135" s="7">
        <v>130</v>
      </c>
      <c r="K135" s="34">
        <f t="shared" si="44"/>
        <v>14131</v>
      </c>
    </row>
    <row r="136" spans="1:11" x14ac:dyDescent="0.35">
      <c r="A136" s="36" t="s">
        <v>35</v>
      </c>
      <c r="B136" s="47">
        <f t="shared" ref="B136:G136" si="45">SUM(B130:B135)</f>
        <v>1</v>
      </c>
      <c r="C136" s="37">
        <f t="shared" si="45"/>
        <v>1</v>
      </c>
      <c r="D136" s="37">
        <f t="shared" si="45"/>
        <v>0</v>
      </c>
      <c r="E136" s="37">
        <f t="shared" si="45"/>
        <v>5</v>
      </c>
      <c r="F136" s="37">
        <f t="shared" si="45"/>
        <v>6</v>
      </c>
      <c r="G136" s="37">
        <f t="shared" si="45"/>
        <v>1</v>
      </c>
      <c r="H136" s="36">
        <f t="shared" si="37"/>
        <v>14</v>
      </c>
      <c r="I136" s="38">
        <f>H136*1000</f>
        <v>14000</v>
      </c>
      <c r="J136" s="7">
        <v>130</v>
      </c>
      <c r="K136" s="34">
        <f t="shared" si="44"/>
        <v>14130</v>
      </c>
    </row>
    <row r="137" spans="1:11" x14ac:dyDescent="0.35">
      <c r="A137" s="39" t="s">
        <v>2</v>
      </c>
      <c r="B137" s="48"/>
      <c r="C137" s="9"/>
      <c r="D137" s="40"/>
      <c r="E137" s="9">
        <v>2</v>
      </c>
      <c r="F137" s="40">
        <v>2</v>
      </c>
      <c r="G137" s="41"/>
      <c r="H137" s="42">
        <f t="shared" si="37"/>
        <v>4</v>
      </c>
      <c r="I137" s="8">
        <f t="shared" ref="I137:I142" si="46">I138+1</f>
        <v>11006</v>
      </c>
      <c r="J137" s="7">
        <v>160</v>
      </c>
      <c r="K137" s="34">
        <f t="shared" si="44"/>
        <v>11166</v>
      </c>
    </row>
    <row r="138" spans="1:11" x14ac:dyDescent="0.35">
      <c r="A138" s="30" t="s">
        <v>28</v>
      </c>
      <c r="B138" s="46">
        <v>2</v>
      </c>
      <c r="C138" s="31"/>
      <c r="E138" s="31"/>
      <c r="G138" s="32"/>
      <c r="H138" s="35">
        <f t="shared" si="37"/>
        <v>2</v>
      </c>
      <c r="I138" s="8">
        <f t="shared" si="46"/>
        <v>11005</v>
      </c>
      <c r="J138" s="7">
        <v>160</v>
      </c>
      <c r="K138" s="34">
        <f t="shared" si="44"/>
        <v>11165</v>
      </c>
    </row>
    <row r="139" spans="1:11" x14ac:dyDescent="0.35">
      <c r="A139" s="30" t="s">
        <v>3</v>
      </c>
      <c r="B139" s="46"/>
      <c r="C139" s="31"/>
      <c r="E139" s="31"/>
      <c r="G139" s="32"/>
      <c r="H139" s="35">
        <f t="shared" si="37"/>
        <v>0</v>
      </c>
      <c r="I139" s="8">
        <f t="shared" si="46"/>
        <v>11004</v>
      </c>
      <c r="J139" s="7">
        <v>160</v>
      </c>
      <c r="K139" s="34">
        <f t="shared" si="44"/>
        <v>11164</v>
      </c>
    </row>
    <row r="140" spans="1:11" x14ac:dyDescent="0.35">
      <c r="A140" s="30" t="s">
        <v>26</v>
      </c>
      <c r="B140" s="46"/>
      <c r="C140" s="31"/>
      <c r="E140" s="31"/>
      <c r="G140" s="32"/>
      <c r="H140" s="35">
        <f t="shared" si="37"/>
        <v>0</v>
      </c>
      <c r="I140" s="8">
        <f t="shared" si="46"/>
        <v>11003</v>
      </c>
      <c r="J140" s="7">
        <v>160</v>
      </c>
      <c r="K140" s="34">
        <f t="shared" si="44"/>
        <v>11163</v>
      </c>
    </row>
    <row r="141" spans="1:11" x14ac:dyDescent="0.35">
      <c r="A141" s="30" t="s">
        <v>30</v>
      </c>
      <c r="B141" s="46"/>
      <c r="C141" s="31"/>
      <c r="E141" s="31"/>
      <c r="G141" s="32"/>
      <c r="H141" s="35">
        <f t="shared" si="37"/>
        <v>0</v>
      </c>
      <c r="I141" s="8">
        <f t="shared" si="46"/>
        <v>11002</v>
      </c>
      <c r="J141" s="7">
        <v>160</v>
      </c>
      <c r="K141" s="34">
        <f t="shared" si="44"/>
        <v>11162</v>
      </c>
    </row>
    <row r="142" spans="1:11" x14ac:dyDescent="0.35">
      <c r="A142" s="30" t="s">
        <v>4</v>
      </c>
      <c r="B142" s="46">
        <v>1</v>
      </c>
      <c r="C142" s="31">
        <v>1</v>
      </c>
      <c r="E142" s="31">
        <v>1</v>
      </c>
      <c r="F142" s="8">
        <v>1</v>
      </c>
      <c r="G142" s="32">
        <v>1</v>
      </c>
      <c r="H142" s="35">
        <f t="shared" ref="H142:H173" si="47">SUM(B142:G142)</f>
        <v>5</v>
      </c>
      <c r="I142" s="8">
        <f t="shared" si="46"/>
        <v>11001</v>
      </c>
      <c r="J142" s="7">
        <v>160</v>
      </c>
      <c r="K142" s="34">
        <f t="shared" si="44"/>
        <v>11161</v>
      </c>
    </row>
    <row r="143" spans="1:11" x14ac:dyDescent="0.35">
      <c r="A143" s="36" t="s">
        <v>39</v>
      </c>
      <c r="B143" s="47">
        <f t="shared" ref="B143:G143" si="48">SUM(B137:B142)</f>
        <v>3</v>
      </c>
      <c r="C143" s="37">
        <f t="shared" si="48"/>
        <v>1</v>
      </c>
      <c r="D143" s="37">
        <f t="shared" si="48"/>
        <v>0</v>
      </c>
      <c r="E143" s="37">
        <f t="shared" si="48"/>
        <v>3</v>
      </c>
      <c r="F143" s="37">
        <f t="shared" si="48"/>
        <v>3</v>
      </c>
      <c r="G143" s="37">
        <f t="shared" si="48"/>
        <v>1</v>
      </c>
      <c r="H143" s="36">
        <f t="shared" si="47"/>
        <v>11</v>
      </c>
      <c r="I143" s="38">
        <f>H143*1000</f>
        <v>11000</v>
      </c>
      <c r="J143" s="7">
        <v>160</v>
      </c>
      <c r="K143" s="34">
        <f t="shared" si="44"/>
        <v>11160</v>
      </c>
    </row>
    <row r="144" spans="1:11" x14ac:dyDescent="0.35">
      <c r="A144" s="39" t="s">
        <v>2</v>
      </c>
      <c r="B144" s="48"/>
      <c r="C144" s="9"/>
      <c r="D144" s="40"/>
      <c r="E144" s="9"/>
      <c r="F144" s="40"/>
      <c r="G144" s="41"/>
      <c r="H144" s="42">
        <f t="shared" si="47"/>
        <v>0</v>
      </c>
      <c r="I144" s="8">
        <f t="shared" ref="I144:I149" si="49">I145+1</f>
        <v>7006</v>
      </c>
      <c r="J144" s="7">
        <v>280</v>
      </c>
      <c r="K144" s="34">
        <f t="shared" si="44"/>
        <v>7286</v>
      </c>
    </row>
    <row r="145" spans="1:11" x14ac:dyDescent="0.35">
      <c r="A145" s="30" t="s">
        <v>28</v>
      </c>
      <c r="B145" s="46"/>
      <c r="C145" s="31"/>
      <c r="E145" s="31"/>
      <c r="G145" s="32"/>
      <c r="H145" s="35">
        <f t="shared" si="47"/>
        <v>0</v>
      </c>
      <c r="I145" s="8">
        <f t="shared" si="49"/>
        <v>7005</v>
      </c>
      <c r="J145" s="7">
        <v>280</v>
      </c>
      <c r="K145" s="34">
        <f t="shared" si="44"/>
        <v>7285</v>
      </c>
    </row>
    <row r="146" spans="1:11" x14ac:dyDescent="0.35">
      <c r="A146" s="30" t="s">
        <v>3</v>
      </c>
      <c r="B146" s="46"/>
      <c r="C146" s="31"/>
      <c r="E146" s="31">
        <v>1</v>
      </c>
      <c r="G146" s="32"/>
      <c r="H146" s="35">
        <f t="shared" si="47"/>
        <v>1</v>
      </c>
      <c r="I146" s="8">
        <f t="shared" si="49"/>
        <v>7004</v>
      </c>
      <c r="J146" s="7">
        <v>280</v>
      </c>
      <c r="K146" s="34">
        <f t="shared" si="44"/>
        <v>7284</v>
      </c>
    </row>
    <row r="147" spans="1:11" x14ac:dyDescent="0.35">
      <c r="A147" s="30" t="s">
        <v>26</v>
      </c>
      <c r="B147" s="46">
        <v>2</v>
      </c>
      <c r="C147" s="31"/>
      <c r="E147" s="31"/>
      <c r="G147" s="32"/>
      <c r="H147" s="35">
        <f t="shared" si="47"/>
        <v>2</v>
      </c>
      <c r="I147" s="8">
        <f t="shared" si="49"/>
        <v>7003</v>
      </c>
      <c r="J147" s="7">
        <v>280</v>
      </c>
      <c r="K147" s="34">
        <f t="shared" si="44"/>
        <v>7283</v>
      </c>
    </row>
    <row r="148" spans="1:11" x14ac:dyDescent="0.35">
      <c r="A148" s="30" t="s">
        <v>30</v>
      </c>
      <c r="B148" s="46"/>
      <c r="C148" s="31"/>
      <c r="E148" s="31"/>
      <c r="G148" s="32"/>
      <c r="H148" s="35">
        <f t="shared" si="47"/>
        <v>0</v>
      </c>
      <c r="I148" s="8">
        <f t="shared" si="49"/>
        <v>7002</v>
      </c>
      <c r="J148" s="7">
        <v>280</v>
      </c>
      <c r="K148" s="34">
        <f t="shared" si="44"/>
        <v>7282</v>
      </c>
    </row>
    <row r="149" spans="1:11" x14ac:dyDescent="0.35">
      <c r="A149" s="30" t="s">
        <v>4</v>
      </c>
      <c r="B149" s="46">
        <v>1</v>
      </c>
      <c r="C149" s="31">
        <v>1</v>
      </c>
      <c r="E149" s="31">
        <v>1</v>
      </c>
      <c r="F149" s="8">
        <v>1</v>
      </c>
      <c r="G149" s="32"/>
      <c r="H149" s="35">
        <f t="shared" si="47"/>
        <v>4</v>
      </c>
      <c r="I149" s="8">
        <f t="shared" si="49"/>
        <v>7001</v>
      </c>
      <c r="J149" s="7">
        <v>280</v>
      </c>
      <c r="K149" s="34">
        <f t="shared" si="44"/>
        <v>7281</v>
      </c>
    </row>
    <row r="150" spans="1:11" x14ac:dyDescent="0.35">
      <c r="A150" s="36" t="s">
        <v>31</v>
      </c>
      <c r="B150" s="47">
        <f t="shared" ref="B150:G150" si="50">SUM(B144:B149)</f>
        <v>3</v>
      </c>
      <c r="C150" s="37">
        <f t="shared" si="50"/>
        <v>1</v>
      </c>
      <c r="D150" s="37">
        <f t="shared" si="50"/>
        <v>0</v>
      </c>
      <c r="E150" s="37">
        <f t="shared" si="50"/>
        <v>2</v>
      </c>
      <c r="F150" s="37">
        <f t="shared" si="50"/>
        <v>1</v>
      </c>
      <c r="G150" s="37">
        <f t="shared" si="50"/>
        <v>0</v>
      </c>
      <c r="H150" s="36">
        <f t="shared" si="47"/>
        <v>7</v>
      </c>
      <c r="I150" s="38">
        <f>H150*1000</f>
        <v>7000</v>
      </c>
      <c r="J150" s="7">
        <v>280</v>
      </c>
      <c r="K150" s="34">
        <f t="shared" si="44"/>
        <v>7280</v>
      </c>
    </row>
    <row r="151" spans="1:11" x14ac:dyDescent="0.35">
      <c r="A151" s="39" t="s">
        <v>2</v>
      </c>
      <c r="B151" s="48"/>
      <c r="C151" s="9"/>
      <c r="D151" s="40"/>
      <c r="E151" s="9"/>
      <c r="F151" s="40"/>
      <c r="G151" s="41"/>
      <c r="H151" s="42">
        <f t="shared" si="47"/>
        <v>0</v>
      </c>
      <c r="I151" s="8">
        <f t="shared" ref="I151:I156" si="51">I152+1</f>
        <v>3006</v>
      </c>
      <c r="J151" s="7">
        <v>80</v>
      </c>
      <c r="K151" s="34">
        <f t="shared" si="44"/>
        <v>3086</v>
      </c>
    </row>
    <row r="152" spans="1:11" x14ac:dyDescent="0.35">
      <c r="A152" s="30" t="s">
        <v>28</v>
      </c>
      <c r="B152" s="46"/>
      <c r="C152" s="31"/>
      <c r="E152" s="31"/>
      <c r="G152" s="32"/>
      <c r="H152" s="35">
        <f t="shared" si="47"/>
        <v>0</v>
      </c>
      <c r="I152" s="8">
        <f t="shared" si="51"/>
        <v>3005</v>
      </c>
      <c r="J152" s="7">
        <v>80</v>
      </c>
      <c r="K152" s="34">
        <f t="shared" si="44"/>
        <v>3085</v>
      </c>
    </row>
    <row r="153" spans="1:11" x14ac:dyDescent="0.35">
      <c r="A153" s="30" t="s">
        <v>3</v>
      </c>
      <c r="B153" s="46"/>
      <c r="C153" s="31"/>
      <c r="E153" s="31"/>
      <c r="G153" s="32"/>
      <c r="H153" s="35">
        <f t="shared" si="47"/>
        <v>0</v>
      </c>
      <c r="I153" s="8">
        <f t="shared" si="51"/>
        <v>3004</v>
      </c>
      <c r="J153" s="7">
        <v>80</v>
      </c>
      <c r="K153" s="34">
        <f t="shared" si="44"/>
        <v>3084</v>
      </c>
    </row>
    <row r="154" spans="1:11" x14ac:dyDescent="0.35">
      <c r="A154" s="30" t="s">
        <v>26</v>
      </c>
      <c r="B154" s="46"/>
      <c r="C154" s="31"/>
      <c r="E154" s="31"/>
      <c r="G154" s="32"/>
      <c r="H154" s="35">
        <f t="shared" si="47"/>
        <v>0</v>
      </c>
      <c r="I154" s="8">
        <f t="shared" si="51"/>
        <v>3003</v>
      </c>
      <c r="J154" s="7">
        <v>80</v>
      </c>
      <c r="K154" s="34">
        <f t="shared" si="44"/>
        <v>3083</v>
      </c>
    </row>
    <row r="155" spans="1:11" x14ac:dyDescent="0.35">
      <c r="A155" s="30" t="s">
        <v>30</v>
      </c>
      <c r="B155" s="46"/>
      <c r="C155" s="31"/>
      <c r="E155" s="31"/>
      <c r="G155" s="32"/>
      <c r="H155" s="35">
        <f t="shared" si="47"/>
        <v>0</v>
      </c>
      <c r="I155" s="8">
        <f t="shared" si="51"/>
        <v>3002</v>
      </c>
      <c r="J155" s="7">
        <v>80</v>
      </c>
      <c r="K155" s="34">
        <f t="shared" si="44"/>
        <v>3082</v>
      </c>
    </row>
    <row r="156" spans="1:11" x14ac:dyDescent="0.35">
      <c r="A156" s="30" t="s">
        <v>4</v>
      </c>
      <c r="B156" s="46">
        <v>1</v>
      </c>
      <c r="C156" s="31"/>
      <c r="E156" s="31"/>
      <c r="F156" s="8">
        <v>1</v>
      </c>
      <c r="G156" s="32">
        <v>1</v>
      </c>
      <c r="H156" s="35">
        <f t="shared" si="47"/>
        <v>3</v>
      </c>
      <c r="I156" s="8">
        <f t="shared" si="51"/>
        <v>3001</v>
      </c>
      <c r="J156" s="7">
        <v>80</v>
      </c>
      <c r="K156" s="34">
        <f t="shared" si="44"/>
        <v>3081</v>
      </c>
    </row>
    <row r="157" spans="1:11" ht="15" thickBot="1" x14ac:dyDescent="0.4">
      <c r="A157" s="45" t="s">
        <v>40</v>
      </c>
      <c r="B157" s="49">
        <f t="shared" ref="B157:G157" si="52">SUM(B151:B156)</f>
        <v>1</v>
      </c>
      <c r="C157" s="50">
        <f t="shared" si="52"/>
        <v>0</v>
      </c>
      <c r="D157" s="50">
        <f t="shared" si="52"/>
        <v>0</v>
      </c>
      <c r="E157" s="50">
        <f t="shared" si="52"/>
        <v>0</v>
      </c>
      <c r="F157" s="50">
        <f t="shared" si="52"/>
        <v>1</v>
      </c>
      <c r="G157" s="50">
        <f t="shared" si="52"/>
        <v>1</v>
      </c>
      <c r="H157" s="45">
        <f t="shared" si="47"/>
        <v>3</v>
      </c>
      <c r="I157" s="38">
        <f>H157*1000</f>
        <v>3000</v>
      </c>
      <c r="J157" s="7">
        <v>80</v>
      </c>
      <c r="K157" s="34">
        <f t="shared" si="44"/>
        <v>3080</v>
      </c>
    </row>
    <row r="158" spans="1:11" x14ac:dyDescent="0.35">
      <c r="I158" s="38"/>
    </row>
    <row r="159" spans="1:11" x14ac:dyDescent="0.35">
      <c r="I159" s="38"/>
    </row>
    <row r="160" spans="1:11" x14ac:dyDescent="0.35">
      <c r="I160" s="38"/>
    </row>
    <row r="161" spans="9:9" x14ac:dyDescent="0.35">
      <c r="I161" s="38"/>
    </row>
    <row r="162" spans="9:9" x14ac:dyDescent="0.35">
      <c r="I162" s="38"/>
    </row>
    <row r="163" spans="9:9" x14ac:dyDescent="0.35">
      <c r="I163" s="38"/>
    </row>
    <row r="164" spans="9:9" x14ac:dyDescent="0.35">
      <c r="I164" s="38"/>
    </row>
    <row r="165" spans="9:9" x14ac:dyDescent="0.35">
      <c r="I165" s="38"/>
    </row>
    <row r="166" spans="9:9" x14ac:dyDescent="0.35">
      <c r="I166" s="38"/>
    </row>
    <row r="167" spans="9:9" x14ac:dyDescent="0.35">
      <c r="I167" s="38"/>
    </row>
    <row r="168" spans="9:9" x14ac:dyDescent="0.35">
      <c r="I168" s="38"/>
    </row>
    <row r="169" spans="9:9" x14ac:dyDescent="0.35">
      <c r="I169" s="38"/>
    </row>
    <row r="170" spans="9:9" x14ac:dyDescent="0.35">
      <c r="I170" s="38"/>
    </row>
    <row r="171" spans="9:9" x14ac:dyDescent="0.35">
      <c r="I171" s="38"/>
    </row>
  </sheetData>
  <autoFilter ref="A2:K177" xr:uid="{00000000-0009-0000-0000-000000000000}">
    <sortState xmlns:xlrd2="http://schemas.microsoft.com/office/spreadsheetml/2017/richdata2" ref="A5:K171">
      <sortCondition descending="1" ref="K2:K177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activeCell="K31" sqref="K31"/>
    </sheetView>
  </sheetViews>
  <sheetFormatPr baseColWidth="10" defaultRowHeight="14.5" x14ac:dyDescent="0.35"/>
  <cols>
    <col min="1" max="1" width="27.26953125" style="54" customWidth="1"/>
    <col min="2" max="3" width="13.453125" style="6" customWidth="1"/>
    <col min="4" max="4" width="13.26953125" style="6" customWidth="1"/>
    <col min="5" max="5" width="14" style="6" customWidth="1"/>
    <col min="6" max="6" width="15.26953125" style="6" customWidth="1"/>
    <col min="7" max="7" width="15.54296875" style="6" customWidth="1"/>
    <col min="8" max="8" width="11.453125" style="6"/>
  </cols>
  <sheetData>
    <row r="1" spans="1:8" s="7" customFormat="1" ht="23.15" customHeight="1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>
        <v>8</v>
      </c>
    </row>
    <row r="2" spans="1:8" x14ac:dyDescent="0.35">
      <c r="A2" s="55" t="s">
        <v>50</v>
      </c>
      <c r="B2" s="4">
        <v>11</v>
      </c>
      <c r="C2" s="5">
        <v>2</v>
      </c>
      <c r="D2" s="5"/>
      <c r="E2" s="5"/>
      <c r="F2" s="5"/>
      <c r="G2" s="13">
        <v>12</v>
      </c>
      <c r="H2" s="14">
        <f t="shared" ref="H2:H33" si="0">SUM(B2:G2)</f>
        <v>25</v>
      </c>
    </row>
    <row r="3" spans="1:8" x14ac:dyDescent="0.35">
      <c r="A3" s="20" t="s">
        <v>53</v>
      </c>
      <c r="B3" s="11">
        <v>10</v>
      </c>
      <c r="C3" s="3">
        <v>10</v>
      </c>
      <c r="D3" s="3"/>
      <c r="E3" s="3"/>
      <c r="F3" s="3">
        <v>1</v>
      </c>
      <c r="G3" s="12"/>
      <c r="H3" s="10">
        <f t="shared" si="0"/>
        <v>21</v>
      </c>
    </row>
    <row r="4" spans="1:8" x14ac:dyDescent="0.35">
      <c r="A4" s="20" t="s">
        <v>142</v>
      </c>
      <c r="B4" s="11"/>
      <c r="C4" s="3"/>
      <c r="D4" s="3"/>
      <c r="E4" s="3">
        <v>7</v>
      </c>
      <c r="F4" s="3">
        <v>10</v>
      </c>
      <c r="G4" s="12">
        <v>1</v>
      </c>
      <c r="H4" s="10">
        <f t="shared" si="0"/>
        <v>18</v>
      </c>
    </row>
    <row r="5" spans="1:8" x14ac:dyDescent="0.35">
      <c r="A5" s="20" t="s">
        <v>138</v>
      </c>
      <c r="B5" s="11"/>
      <c r="C5" s="3"/>
      <c r="D5" s="3"/>
      <c r="E5" s="3">
        <v>6</v>
      </c>
      <c r="F5" s="3">
        <v>6</v>
      </c>
      <c r="G5" s="12">
        <v>5</v>
      </c>
      <c r="H5" s="10">
        <f t="shared" si="0"/>
        <v>17</v>
      </c>
    </row>
    <row r="6" spans="1:8" hidden="1" x14ac:dyDescent="0.35">
      <c r="A6" s="20"/>
      <c r="B6" s="11"/>
      <c r="C6" s="3"/>
      <c r="D6" s="3"/>
      <c r="E6" s="3"/>
      <c r="F6" s="3"/>
      <c r="G6" s="12"/>
      <c r="H6" s="10">
        <f t="shared" si="0"/>
        <v>0</v>
      </c>
    </row>
    <row r="7" spans="1:8" hidden="1" x14ac:dyDescent="0.35">
      <c r="A7" s="20"/>
      <c r="B7" s="11"/>
      <c r="C7" s="3"/>
      <c r="D7" s="3"/>
      <c r="E7" s="3"/>
      <c r="F7" s="3"/>
      <c r="G7" s="12"/>
      <c r="H7" s="10">
        <f t="shared" si="0"/>
        <v>0</v>
      </c>
    </row>
    <row r="8" spans="1:8" hidden="1" x14ac:dyDescent="0.35">
      <c r="A8" s="20"/>
      <c r="B8" s="11"/>
      <c r="C8" s="3"/>
      <c r="D8" s="3"/>
      <c r="E8" s="3"/>
      <c r="F8" s="3"/>
      <c r="G8" s="12"/>
      <c r="H8" s="10">
        <f t="shared" si="0"/>
        <v>0</v>
      </c>
    </row>
    <row r="9" spans="1:8" hidden="1" x14ac:dyDescent="0.35">
      <c r="A9" s="20"/>
      <c r="B9" s="11"/>
      <c r="C9" s="3"/>
      <c r="D9" s="3"/>
      <c r="E9" s="3"/>
      <c r="F9" s="3"/>
      <c r="G9" s="12"/>
      <c r="H9" s="10">
        <f t="shared" si="0"/>
        <v>0</v>
      </c>
    </row>
    <row r="10" spans="1:8" hidden="1" x14ac:dyDescent="0.35">
      <c r="A10" s="20"/>
      <c r="B10" s="11"/>
      <c r="C10" s="3"/>
      <c r="D10" s="3"/>
      <c r="E10" s="3"/>
      <c r="F10" s="3"/>
      <c r="G10" s="12"/>
      <c r="H10" s="10">
        <f t="shared" si="0"/>
        <v>0</v>
      </c>
    </row>
    <row r="11" spans="1:8" hidden="1" x14ac:dyDescent="0.35">
      <c r="A11" s="20"/>
      <c r="B11" s="11"/>
      <c r="C11" s="3"/>
      <c r="D11" s="3"/>
      <c r="E11" s="3"/>
      <c r="F11" s="3"/>
      <c r="G11" s="12"/>
      <c r="H11" s="10">
        <f t="shared" si="0"/>
        <v>0</v>
      </c>
    </row>
    <row r="12" spans="1:8" hidden="1" x14ac:dyDescent="0.35">
      <c r="A12" s="20"/>
      <c r="B12" s="11"/>
      <c r="C12" s="3"/>
      <c r="D12" s="3"/>
      <c r="E12" s="3"/>
      <c r="F12" s="3"/>
      <c r="G12" s="12"/>
      <c r="H12" s="10">
        <f t="shared" si="0"/>
        <v>0</v>
      </c>
    </row>
    <row r="13" spans="1:8" hidden="1" x14ac:dyDescent="0.35">
      <c r="A13" s="20"/>
      <c r="B13" s="11"/>
      <c r="C13" s="3"/>
      <c r="D13" s="3"/>
      <c r="E13" s="3"/>
      <c r="F13" s="3"/>
      <c r="G13" s="12"/>
      <c r="H13" s="10">
        <f t="shared" si="0"/>
        <v>0</v>
      </c>
    </row>
    <row r="14" spans="1:8" hidden="1" x14ac:dyDescent="0.35">
      <c r="A14" s="20"/>
      <c r="B14" s="11"/>
      <c r="C14" s="3"/>
      <c r="D14" s="3"/>
      <c r="E14" s="3"/>
      <c r="F14" s="3"/>
      <c r="G14" s="12"/>
      <c r="H14" s="10">
        <f t="shared" si="0"/>
        <v>0</v>
      </c>
    </row>
    <row r="15" spans="1:8" hidden="1" x14ac:dyDescent="0.35">
      <c r="A15" s="20"/>
      <c r="B15" s="11"/>
      <c r="C15" s="3"/>
      <c r="D15" s="3"/>
      <c r="E15" s="3"/>
      <c r="F15" s="3"/>
      <c r="G15" s="12"/>
      <c r="H15" s="10">
        <f t="shared" si="0"/>
        <v>0</v>
      </c>
    </row>
    <row r="16" spans="1:8" hidden="1" x14ac:dyDescent="0.35">
      <c r="A16" s="20"/>
      <c r="B16" s="11"/>
      <c r="C16" s="3"/>
      <c r="D16" s="3"/>
      <c r="E16" s="3"/>
      <c r="F16" s="3"/>
      <c r="G16" s="12"/>
      <c r="H16" s="10">
        <f t="shared" si="0"/>
        <v>0</v>
      </c>
    </row>
    <row r="17" spans="1:8" hidden="1" x14ac:dyDescent="0.35">
      <c r="A17" s="20"/>
      <c r="B17" s="11"/>
      <c r="C17" s="3"/>
      <c r="D17" s="3"/>
      <c r="E17" s="3"/>
      <c r="F17" s="3"/>
      <c r="G17" s="12"/>
      <c r="H17" s="10">
        <f t="shared" si="0"/>
        <v>0</v>
      </c>
    </row>
    <row r="18" spans="1:8" hidden="1" x14ac:dyDescent="0.35">
      <c r="A18" s="20"/>
      <c r="B18" s="11"/>
      <c r="C18" s="3"/>
      <c r="D18" s="3"/>
      <c r="E18" s="3"/>
      <c r="F18" s="3"/>
      <c r="G18" s="12"/>
      <c r="H18" s="10">
        <f t="shared" si="0"/>
        <v>0</v>
      </c>
    </row>
    <row r="19" spans="1:8" hidden="1" x14ac:dyDescent="0.35">
      <c r="A19" s="20"/>
      <c r="B19" s="11"/>
      <c r="C19" s="3"/>
      <c r="D19" s="3"/>
      <c r="E19" s="3"/>
      <c r="F19" s="3"/>
      <c r="G19" s="12"/>
      <c r="H19" s="10">
        <f t="shared" si="0"/>
        <v>0</v>
      </c>
    </row>
    <row r="20" spans="1:8" hidden="1" x14ac:dyDescent="0.35">
      <c r="A20" s="20"/>
      <c r="B20" s="11"/>
      <c r="C20" s="3"/>
      <c r="D20" s="3"/>
      <c r="E20" s="3"/>
      <c r="F20" s="3"/>
      <c r="G20" s="12"/>
      <c r="H20" s="10">
        <f t="shared" si="0"/>
        <v>0</v>
      </c>
    </row>
    <row r="21" spans="1:8" hidden="1" x14ac:dyDescent="0.35">
      <c r="A21" s="20"/>
      <c r="B21" s="11"/>
      <c r="C21" s="3"/>
      <c r="D21" s="3"/>
      <c r="E21" s="3"/>
      <c r="F21" s="3"/>
      <c r="G21" s="12"/>
      <c r="H21" s="10">
        <f t="shared" si="0"/>
        <v>0</v>
      </c>
    </row>
    <row r="22" spans="1:8" hidden="1" x14ac:dyDescent="0.35">
      <c r="A22" s="20"/>
      <c r="B22" s="11"/>
      <c r="C22" s="3"/>
      <c r="D22" s="3"/>
      <c r="E22" s="3"/>
      <c r="F22" s="3"/>
      <c r="G22" s="12"/>
      <c r="H22" s="10">
        <f t="shared" si="0"/>
        <v>0</v>
      </c>
    </row>
    <row r="23" spans="1:8" hidden="1" x14ac:dyDescent="0.35">
      <c r="A23" s="20"/>
      <c r="B23" s="11"/>
      <c r="C23" s="3"/>
      <c r="D23" s="3"/>
      <c r="E23" s="3"/>
      <c r="F23" s="3"/>
      <c r="G23" s="12"/>
      <c r="H23" s="10">
        <f t="shared" si="0"/>
        <v>0</v>
      </c>
    </row>
    <row r="24" spans="1:8" hidden="1" x14ac:dyDescent="0.35">
      <c r="A24" s="20"/>
      <c r="B24" s="11"/>
      <c r="C24" s="3"/>
      <c r="D24" s="3"/>
      <c r="E24" s="3"/>
      <c r="F24" s="3"/>
      <c r="G24" s="12"/>
      <c r="H24" s="10">
        <f t="shared" si="0"/>
        <v>0</v>
      </c>
    </row>
    <row r="25" spans="1:8" hidden="1" x14ac:dyDescent="0.35">
      <c r="A25" s="20"/>
      <c r="B25" s="11"/>
      <c r="C25" s="3"/>
      <c r="D25" s="3"/>
      <c r="E25" s="3"/>
      <c r="F25" s="3"/>
      <c r="G25" s="12"/>
      <c r="H25" s="10">
        <f t="shared" si="0"/>
        <v>0</v>
      </c>
    </row>
    <row r="26" spans="1:8" hidden="1" x14ac:dyDescent="0.35">
      <c r="A26" s="20"/>
      <c r="B26" s="11"/>
      <c r="C26" s="3"/>
      <c r="D26" s="3"/>
      <c r="E26" s="3"/>
      <c r="F26" s="3"/>
      <c r="G26" s="12"/>
      <c r="H26" s="10">
        <f t="shared" si="0"/>
        <v>0</v>
      </c>
    </row>
    <row r="27" spans="1:8" hidden="1" x14ac:dyDescent="0.35">
      <c r="A27" s="20"/>
      <c r="B27" s="11"/>
      <c r="C27" s="3"/>
      <c r="D27" s="3"/>
      <c r="E27" s="3"/>
      <c r="F27" s="3"/>
      <c r="G27" s="12"/>
      <c r="H27" s="10">
        <f t="shared" si="0"/>
        <v>0</v>
      </c>
    </row>
    <row r="28" spans="1:8" hidden="1" x14ac:dyDescent="0.35">
      <c r="A28" s="20"/>
      <c r="B28" s="11"/>
      <c r="C28" s="3"/>
      <c r="D28" s="3"/>
      <c r="E28" s="3"/>
      <c r="F28" s="3"/>
      <c r="G28" s="12"/>
      <c r="H28" s="10">
        <f t="shared" si="0"/>
        <v>0</v>
      </c>
    </row>
    <row r="29" spans="1:8" hidden="1" x14ac:dyDescent="0.35">
      <c r="A29" s="20"/>
      <c r="B29" s="11"/>
      <c r="C29" s="3"/>
      <c r="D29" s="3"/>
      <c r="E29" s="3"/>
      <c r="F29" s="3"/>
      <c r="G29" s="12"/>
      <c r="H29" s="10">
        <f t="shared" si="0"/>
        <v>0</v>
      </c>
    </row>
    <row r="30" spans="1:8" x14ac:dyDescent="0.35">
      <c r="A30" s="20" t="s">
        <v>85</v>
      </c>
      <c r="B30" s="11"/>
      <c r="C30" s="3">
        <v>7</v>
      </c>
      <c r="D30" s="3"/>
      <c r="E30" s="3">
        <v>8</v>
      </c>
      <c r="F30" s="3"/>
      <c r="G30" s="12"/>
      <c r="H30" s="10">
        <f t="shared" si="0"/>
        <v>15</v>
      </c>
    </row>
    <row r="31" spans="1:8" x14ac:dyDescent="0.35">
      <c r="A31" s="53" t="s">
        <v>52</v>
      </c>
      <c r="B31" s="11">
        <v>5</v>
      </c>
      <c r="C31" s="3">
        <v>6</v>
      </c>
      <c r="D31" s="3">
        <v>4</v>
      </c>
      <c r="E31" s="3"/>
      <c r="F31" s="3"/>
      <c r="G31" s="12"/>
      <c r="H31" s="10">
        <f t="shared" si="0"/>
        <v>15</v>
      </c>
    </row>
    <row r="32" spans="1:8" x14ac:dyDescent="0.35">
      <c r="A32" s="20" t="s">
        <v>112</v>
      </c>
      <c r="B32" s="11"/>
      <c r="C32" s="3"/>
      <c r="D32" s="3">
        <v>12</v>
      </c>
      <c r="E32" s="3"/>
      <c r="F32" s="3"/>
      <c r="G32" s="12"/>
      <c r="H32" s="10">
        <f t="shared" si="0"/>
        <v>12</v>
      </c>
    </row>
    <row r="33" spans="1:8" x14ac:dyDescent="0.35">
      <c r="A33" s="53" t="s">
        <v>152</v>
      </c>
      <c r="B33" s="11"/>
      <c r="C33" s="3"/>
      <c r="D33" s="3"/>
      <c r="E33" s="3"/>
      <c r="F33" s="3">
        <v>8</v>
      </c>
      <c r="G33" s="12">
        <v>4</v>
      </c>
      <c r="H33" s="10">
        <f t="shared" si="0"/>
        <v>12</v>
      </c>
    </row>
    <row r="34" spans="1:8" x14ac:dyDescent="0.35">
      <c r="A34" s="20" t="s">
        <v>90</v>
      </c>
      <c r="B34" s="11"/>
      <c r="C34" s="3">
        <v>9</v>
      </c>
      <c r="D34" s="3"/>
      <c r="E34" s="3"/>
      <c r="F34" s="3"/>
      <c r="G34" s="12">
        <v>3</v>
      </c>
      <c r="H34" s="10">
        <f t="shared" ref="H34:H65" si="1">SUM(B34:G34)</f>
        <v>12</v>
      </c>
    </row>
    <row r="35" spans="1:8" x14ac:dyDescent="0.35">
      <c r="A35" s="20" t="s">
        <v>87</v>
      </c>
      <c r="B35" s="11"/>
      <c r="C35" s="3">
        <v>4</v>
      </c>
      <c r="D35" s="3"/>
      <c r="E35" s="3"/>
      <c r="F35" s="3"/>
      <c r="G35" s="12">
        <v>6</v>
      </c>
      <c r="H35" s="10">
        <f t="shared" si="1"/>
        <v>10</v>
      </c>
    </row>
    <row r="36" spans="1:8" x14ac:dyDescent="0.35">
      <c r="A36" s="20" t="s">
        <v>49</v>
      </c>
      <c r="B36" s="11">
        <v>7</v>
      </c>
      <c r="C36" s="3"/>
      <c r="D36" s="3"/>
      <c r="E36" s="3"/>
      <c r="F36" s="3"/>
      <c r="G36" s="12"/>
      <c r="H36" s="10">
        <f t="shared" si="1"/>
        <v>7</v>
      </c>
    </row>
    <row r="37" spans="1:8" x14ac:dyDescent="0.35">
      <c r="A37" s="20" t="s">
        <v>115</v>
      </c>
      <c r="B37" s="11"/>
      <c r="C37" s="3"/>
      <c r="D37" s="3">
        <v>2</v>
      </c>
      <c r="E37" s="3">
        <v>5</v>
      </c>
      <c r="F37" s="3"/>
      <c r="G37" s="12"/>
      <c r="H37" s="10">
        <f t="shared" si="1"/>
        <v>7</v>
      </c>
    </row>
    <row r="38" spans="1:8" x14ac:dyDescent="0.35">
      <c r="A38" s="20" t="s">
        <v>137</v>
      </c>
      <c r="B38" s="11"/>
      <c r="C38" s="3"/>
      <c r="D38" s="3"/>
      <c r="E38" s="3">
        <v>7</v>
      </c>
      <c r="F38" s="3"/>
      <c r="G38" s="12"/>
      <c r="H38" s="10">
        <f t="shared" si="1"/>
        <v>7</v>
      </c>
    </row>
    <row r="39" spans="1:8" x14ac:dyDescent="0.35">
      <c r="A39" s="20" t="s">
        <v>153</v>
      </c>
      <c r="B39" s="11"/>
      <c r="C39" s="3"/>
      <c r="D39" s="3"/>
      <c r="E39" s="3"/>
      <c r="F39" s="3">
        <v>7</v>
      </c>
      <c r="G39" s="12"/>
      <c r="H39" s="10">
        <f t="shared" si="1"/>
        <v>7</v>
      </c>
    </row>
    <row r="40" spans="1:8" x14ac:dyDescent="0.35">
      <c r="A40" s="20" t="s">
        <v>51</v>
      </c>
      <c r="B40" s="11">
        <v>2</v>
      </c>
      <c r="C40" s="3"/>
      <c r="D40" s="3">
        <v>3</v>
      </c>
      <c r="E40" s="3">
        <v>1</v>
      </c>
      <c r="F40" s="3"/>
      <c r="G40" s="12"/>
      <c r="H40" s="10">
        <f t="shared" si="1"/>
        <v>6</v>
      </c>
    </row>
    <row r="41" spans="1:8" x14ac:dyDescent="0.35">
      <c r="A41" s="53" t="s">
        <v>113</v>
      </c>
      <c r="B41" s="11"/>
      <c r="C41" s="3"/>
      <c r="D41" s="3">
        <v>6</v>
      </c>
      <c r="E41" s="3"/>
      <c r="F41" s="3"/>
      <c r="G41" s="12"/>
      <c r="H41" s="10">
        <f t="shared" si="1"/>
        <v>6</v>
      </c>
    </row>
    <row r="42" spans="1:8" x14ac:dyDescent="0.35">
      <c r="A42" s="20" t="s">
        <v>86</v>
      </c>
      <c r="B42" s="11"/>
      <c r="C42" s="3">
        <v>5</v>
      </c>
      <c r="D42" s="3"/>
      <c r="E42" s="3"/>
      <c r="F42" s="3"/>
      <c r="G42" s="12"/>
      <c r="H42" s="10">
        <f t="shared" si="1"/>
        <v>5</v>
      </c>
    </row>
    <row r="43" spans="1:8" x14ac:dyDescent="0.35">
      <c r="A43" s="20" t="s">
        <v>114</v>
      </c>
      <c r="B43" s="11"/>
      <c r="C43" s="3"/>
      <c r="D43" s="3">
        <v>5</v>
      </c>
      <c r="E43" s="3"/>
      <c r="F43" s="3"/>
      <c r="G43" s="12"/>
      <c r="H43" s="10">
        <f t="shared" si="1"/>
        <v>5</v>
      </c>
    </row>
    <row r="44" spans="1:8" x14ac:dyDescent="0.35">
      <c r="A44" s="20" t="s">
        <v>95</v>
      </c>
      <c r="B44" s="11"/>
      <c r="C44" s="3"/>
      <c r="D44" s="3"/>
      <c r="E44" s="3"/>
      <c r="F44" s="3">
        <v>5</v>
      </c>
      <c r="G44" s="12"/>
      <c r="H44" s="10">
        <f t="shared" si="1"/>
        <v>5</v>
      </c>
    </row>
    <row r="45" spans="1:8" x14ac:dyDescent="0.35">
      <c r="A45" s="20" t="s">
        <v>48</v>
      </c>
      <c r="B45" s="11">
        <v>4</v>
      </c>
      <c r="C45" s="3"/>
      <c r="D45" s="3"/>
      <c r="E45" s="3"/>
      <c r="F45" s="3"/>
      <c r="G45" s="12"/>
      <c r="H45" s="10">
        <f t="shared" si="1"/>
        <v>4</v>
      </c>
    </row>
    <row r="46" spans="1:8" x14ac:dyDescent="0.35">
      <c r="A46" s="20" t="s">
        <v>151</v>
      </c>
      <c r="B46" s="11"/>
      <c r="C46" s="3"/>
      <c r="D46" s="3"/>
      <c r="E46" s="3">
        <v>4</v>
      </c>
      <c r="F46" s="3"/>
      <c r="G46" s="12"/>
      <c r="H46" s="10">
        <f t="shared" si="1"/>
        <v>4</v>
      </c>
    </row>
    <row r="47" spans="1:8" x14ac:dyDescent="0.35">
      <c r="A47" s="75" t="s">
        <v>139</v>
      </c>
      <c r="B47" s="56"/>
      <c r="C47" s="57"/>
      <c r="D47" s="57"/>
      <c r="E47" s="57">
        <v>2</v>
      </c>
      <c r="F47" s="57">
        <v>2</v>
      </c>
      <c r="G47" s="58"/>
      <c r="H47" s="59">
        <f t="shared" si="1"/>
        <v>4</v>
      </c>
    </row>
    <row r="48" spans="1:8" x14ac:dyDescent="0.35">
      <c r="A48" s="61" t="s">
        <v>154</v>
      </c>
      <c r="B48" s="3"/>
      <c r="C48" s="3"/>
      <c r="D48" s="3"/>
      <c r="E48" s="3"/>
      <c r="F48" s="3">
        <v>4</v>
      </c>
      <c r="G48" s="3"/>
      <c r="H48" s="59">
        <f t="shared" si="1"/>
        <v>4</v>
      </c>
    </row>
    <row r="49" spans="1:8" x14ac:dyDescent="0.35">
      <c r="A49" s="61" t="s">
        <v>83</v>
      </c>
      <c r="B49" s="3">
        <v>3</v>
      </c>
      <c r="C49" s="3"/>
      <c r="D49" s="3"/>
      <c r="E49" s="3"/>
      <c r="F49" s="3"/>
      <c r="G49" s="3"/>
      <c r="H49" s="59">
        <f t="shared" si="1"/>
        <v>3</v>
      </c>
    </row>
    <row r="50" spans="1:8" x14ac:dyDescent="0.35">
      <c r="A50" s="74" t="s">
        <v>88</v>
      </c>
      <c r="B50" s="3"/>
      <c r="C50" s="3">
        <v>3</v>
      </c>
      <c r="D50" s="3"/>
      <c r="E50" s="3"/>
      <c r="F50" s="3"/>
      <c r="G50" s="3"/>
      <c r="H50" s="59">
        <f t="shared" si="1"/>
        <v>3</v>
      </c>
    </row>
    <row r="51" spans="1:8" x14ac:dyDescent="0.35">
      <c r="A51" s="61" t="s">
        <v>167</v>
      </c>
      <c r="B51" s="3"/>
      <c r="C51" s="3"/>
      <c r="D51" s="3"/>
      <c r="E51" s="3"/>
      <c r="F51" s="3"/>
      <c r="G51" s="60">
        <v>2</v>
      </c>
      <c r="H51" s="3">
        <f t="shared" si="1"/>
        <v>2</v>
      </c>
    </row>
    <row r="52" spans="1:8" x14ac:dyDescent="0.35">
      <c r="A52" s="61" t="s">
        <v>84</v>
      </c>
      <c r="B52" s="3">
        <v>1</v>
      </c>
      <c r="C52" s="3"/>
      <c r="D52" s="3"/>
      <c r="E52" s="3"/>
      <c r="F52" s="3"/>
      <c r="G52" s="3"/>
      <c r="H52" s="3">
        <f t="shared" si="1"/>
        <v>1</v>
      </c>
    </row>
    <row r="53" spans="1:8" x14ac:dyDescent="0.35">
      <c r="A53" s="61" t="s">
        <v>89</v>
      </c>
      <c r="B53" s="3"/>
      <c r="C53" s="3">
        <v>1</v>
      </c>
      <c r="D53" s="3"/>
      <c r="E53" s="3"/>
      <c r="F53" s="3"/>
      <c r="G53" s="3"/>
      <c r="H53" s="3">
        <f t="shared" si="1"/>
        <v>1</v>
      </c>
    </row>
    <row r="54" spans="1:8" x14ac:dyDescent="0.35">
      <c r="A54" s="74" t="s">
        <v>116</v>
      </c>
      <c r="B54" s="3"/>
      <c r="C54" s="3"/>
      <c r="D54" s="3">
        <v>1</v>
      </c>
      <c r="E54" s="3"/>
      <c r="F54" s="3"/>
      <c r="G54" s="3"/>
      <c r="H54" s="3">
        <f t="shared" si="1"/>
        <v>1</v>
      </c>
    </row>
  </sheetData>
  <autoFilter ref="A1:H29" xr:uid="{00000000-0009-0000-0000-000001000000}">
    <sortState xmlns:xlrd2="http://schemas.microsoft.com/office/spreadsheetml/2017/richdata2" ref="A2:H42">
      <sortCondition descending="1" ref="H1:H29"/>
    </sortState>
  </autoFilter>
  <sortState xmlns:xlrd2="http://schemas.microsoft.com/office/spreadsheetml/2017/richdata2" ref="A2:H54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workbookViewId="0">
      <selection activeCell="H1" sqref="H1:H1048576"/>
    </sheetView>
  </sheetViews>
  <sheetFormatPr baseColWidth="10" defaultRowHeight="14.5" x14ac:dyDescent="0.35"/>
  <cols>
    <col min="1" max="1" width="29" customWidth="1"/>
    <col min="6" max="6" width="13.81640625" customWidth="1"/>
  </cols>
  <sheetData>
    <row r="1" spans="1:8" ht="16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20" t="s">
        <v>156</v>
      </c>
      <c r="B2" s="11"/>
      <c r="C2" s="3">
        <v>6</v>
      </c>
      <c r="D2" s="3"/>
      <c r="E2" s="3">
        <v>10</v>
      </c>
      <c r="F2" s="3">
        <v>7</v>
      </c>
      <c r="G2" s="12"/>
      <c r="H2" s="10">
        <f t="shared" ref="H2:H44" si="0">SUM(B2:G2)</f>
        <v>23</v>
      </c>
    </row>
    <row r="3" spans="1:8" x14ac:dyDescent="0.35">
      <c r="A3" s="20" t="s">
        <v>54</v>
      </c>
      <c r="B3" s="11">
        <v>9</v>
      </c>
      <c r="C3" s="3"/>
      <c r="D3" s="3">
        <v>5</v>
      </c>
      <c r="E3" s="68">
        <v>6</v>
      </c>
      <c r="F3" s="3"/>
      <c r="G3" s="12"/>
      <c r="H3" s="10">
        <f t="shared" si="0"/>
        <v>20</v>
      </c>
    </row>
    <row r="4" spans="1:8" x14ac:dyDescent="0.35">
      <c r="A4" s="20" t="s">
        <v>117</v>
      </c>
      <c r="B4" s="11"/>
      <c r="C4" s="3"/>
      <c r="D4" s="3">
        <v>10</v>
      </c>
      <c r="E4" s="68"/>
      <c r="F4" s="3">
        <v>8</v>
      </c>
      <c r="G4" s="12">
        <v>1</v>
      </c>
      <c r="H4" s="10">
        <f t="shared" si="0"/>
        <v>19</v>
      </c>
    </row>
    <row r="5" spans="1:8" x14ac:dyDescent="0.35">
      <c r="A5" s="63" t="s">
        <v>56</v>
      </c>
      <c r="B5" s="11">
        <v>7</v>
      </c>
      <c r="C5" s="3">
        <v>2</v>
      </c>
      <c r="D5" s="3"/>
      <c r="E5" s="68">
        <v>9</v>
      </c>
      <c r="F5" s="3"/>
      <c r="G5" s="12"/>
      <c r="H5" s="10">
        <f t="shared" si="0"/>
        <v>18</v>
      </c>
    </row>
    <row r="6" spans="1:8" x14ac:dyDescent="0.35">
      <c r="A6" s="20" t="s">
        <v>55</v>
      </c>
      <c r="B6" s="11">
        <v>8</v>
      </c>
      <c r="C6" s="3">
        <v>1</v>
      </c>
      <c r="D6" s="3"/>
      <c r="E6" s="68">
        <v>6</v>
      </c>
      <c r="F6" s="3"/>
      <c r="G6" s="12"/>
      <c r="H6" s="10">
        <f t="shared" si="0"/>
        <v>15</v>
      </c>
    </row>
    <row r="7" spans="1:8" x14ac:dyDescent="0.35">
      <c r="A7" s="20" t="s">
        <v>140</v>
      </c>
      <c r="B7" s="11"/>
      <c r="C7" s="3"/>
      <c r="D7" s="3"/>
      <c r="E7" s="68">
        <v>10</v>
      </c>
      <c r="F7" s="3"/>
      <c r="G7" s="12">
        <v>4</v>
      </c>
      <c r="H7" s="10">
        <f t="shared" si="0"/>
        <v>14</v>
      </c>
    </row>
    <row r="8" spans="1:8" x14ac:dyDescent="0.35">
      <c r="A8" s="20" t="s">
        <v>92</v>
      </c>
      <c r="B8" s="11"/>
      <c r="C8" s="3">
        <v>7</v>
      </c>
      <c r="D8" s="3"/>
      <c r="E8" s="3"/>
      <c r="F8" s="3"/>
      <c r="G8" s="12">
        <v>7</v>
      </c>
      <c r="H8" s="10">
        <f t="shared" si="0"/>
        <v>14</v>
      </c>
    </row>
    <row r="9" spans="1:8" x14ac:dyDescent="0.35">
      <c r="A9" s="20" t="s">
        <v>119</v>
      </c>
      <c r="B9" s="11"/>
      <c r="C9" s="3"/>
      <c r="D9" s="3">
        <v>8</v>
      </c>
      <c r="E9" s="3"/>
      <c r="F9" s="3">
        <v>4</v>
      </c>
      <c r="G9" s="12"/>
      <c r="H9" s="10">
        <f t="shared" si="0"/>
        <v>12</v>
      </c>
    </row>
    <row r="10" spans="1:8" x14ac:dyDescent="0.35">
      <c r="A10" s="20" t="s">
        <v>94</v>
      </c>
      <c r="B10" s="11"/>
      <c r="C10" s="3">
        <v>4</v>
      </c>
      <c r="D10" s="3">
        <v>2</v>
      </c>
      <c r="E10" s="3"/>
      <c r="F10" s="3"/>
      <c r="G10" s="12">
        <v>6</v>
      </c>
      <c r="H10" s="10">
        <f t="shared" si="0"/>
        <v>12</v>
      </c>
    </row>
    <row r="11" spans="1:8" x14ac:dyDescent="0.35">
      <c r="A11" s="20" t="s">
        <v>124</v>
      </c>
      <c r="B11" s="11"/>
      <c r="C11" s="3"/>
      <c r="D11" s="3">
        <v>1</v>
      </c>
      <c r="E11" s="3">
        <v>2</v>
      </c>
      <c r="F11" s="3"/>
      <c r="G11" s="12">
        <v>8</v>
      </c>
      <c r="H11" s="10">
        <f t="shared" si="0"/>
        <v>11</v>
      </c>
    </row>
    <row r="12" spans="1:8" x14ac:dyDescent="0.35">
      <c r="A12" s="20" t="s">
        <v>120</v>
      </c>
      <c r="B12" s="11"/>
      <c r="C12" s="3"/>
      <c r="D12" s="3">
        <v>7</v>
      </c>
      <c r="E12" s="68">
        <v>3</v>
      </c>
      <c r="F12" s="3"/>
      <c r="G12" s="12"/>
      <c r="H12" s="10">
        <f t="shared" si="0"/>
        <v>10</v>
      </c>
    </row>
    <row r="13" spans="1:8" x14ac:dyDescent="0.35">
      <c r="A13" s="53" t="s">
        <v>144</v>
      </c>
      <c r="B13" s="11"/>
      <c r="C13" s="3"/>
      <c r="D13" s="3"/>
      <c r="E13" s="3"/>
      <c r="F13" s="3"/>
      <c r="G13" s="12">
        <v>10</v>
      </c>
      <c r="H13" s="10">
        <f t="shared" si="0"/>
        <v>10</v>
      </c>
    </row>
    <row r="14" spans="1:8" x14ac:dyDescent="0.35">
      <c r="A14" s="20" t="s">
        <v>118</v>
      </c>
      <c r="B14" s="11"/>
      <c r="C14" s="3"/>
      <c r="D14" s="3">
        <v>9</v>
      </c>
      <c r="E14" s="68"/>
      <c r="F14" s="3"/>
      <c r="G14" s="12"/>
      <c r="H14" s="10">
        <f t="shared" si="0"/>
        <v>9</v>
      </c>
    </row>
    <row r="15" spans="1:8" x14ac:dyDescent="0.35">
      <c r="A15" s="20" t="s">
        <v>155</v>
      </c>
      <c r="B15" s="11"/>
      <c r="C15" s="3"/>
      <c r="D15" s="3"/>
      <c r="E15" s="3"/>
      <c r="F15" s="3">
        <v>9</v>
      </c>
      <c r="G15" s="12"/>
      <c r="H15" s="10">
        <f t="shared" si="0"/>
        <v>9</v>
      </c>
    </row>
    <row r="16" spans="1:8" x14ac:dyDescent="0.35">
      <c r="A16" s="20" t="s">
        <v>173</v>
      </c>
      <c r="B16" s="11"/>
      <c r="C16" s="3"/>
      <c r="D16" s="3"/>
      <c r="E16" s="3"/>
      <c r="F16" s="3"/>
      <c r="G16" s="12">
        <v>9</v>
      </c>
      <c r="H16" s="10">
        <f t="shared" si="0"/>
        <v>9</v>
      </c>
    </row>
    <row r="17" spans="1:8" x14ac:dyDescent="0.35">
      <c r="A17" s="20" t="s">
        <v>141</v>
      </c>
      <c r="B17" s="11"/>
      <c r="C17" s="3"/>
      <c r="D17" s="3"/>
      <c r="E17" s="68">
        <v>8</v>
      </c>
      <c r="F17" s="3"/>
      <c r="G17" s="12"/>
      <c r="H17" s="10">
        <f t="shared" si="0"/>
        <v>8</v>
      </c>
    </row>
    <row r="18" spans="1:8" x14ac:dyDescent="0.35">
      <c r="A18" s="20" t="s">
        <v>91</v>
      </c>
      <c r="B18" s="11"/>
      <c r="C18" s="3">
        <v>8</v>
      </c>
      <c r="D18" s="3"/>
      <c r="E18" s="3"/>
      <c r="F18" s="3"/>
      <c r="G18" s="12"/>
      <c r="H18" s="10">
        <f t="shared" si="0"/>
        <v>8</v>
      </c>
    </row>
    <row r="19" spans="1:8" x14ac:dyDescent="0.35">
      <c r="A19" s="20" t="s">
        <v>82</v>
      </c>
      <c r="B19" s="11">
        <v>6</v>
      </c>
      <c r="C19" s="3"/>
      <c r="D19" s="3"/>
      <c r="E19" s="3"/>
      <c r="F19" s="3"/>
      <c r="G19" s="12"/>
      <c r="H19" s="10">
        <f t="shared" si="0"/>
        <v>6</v>
      </c>
    </row>
    <row r="20" spans="1:8" x14ac:dyDescent="0.35">
      <c r="A20" s="20" t="s">
        <v>121</v>
      </c>
      <c r="B20" s="11"/>
      <c r="C20" s="3"/>
      <c r="D20" s="3">
        <v>6</v>
      </c>
      <c r="E20" s="3"/>
      <c r="F20" s="3"/>
      <c r="G20" s="12"/>
      <c r="H20" s="10">
        <f t="shared" si="0"/>
        <v>6</v>
      </c>
    </row>
    <row r="21" spans="1:8" x14ac:dyDescent="0.35">
      <c r="A21" s="20" t="s">
        <v>57</v>
      </c>
      <c r="B21" s="11">
        <v>5</v>
      </c>
      <c r="C21" s="3"/>
      <c r="D21" s="3"/>
      <c r="E21" s="3"/>
      <c r="F21" s="3"/>
      <c r="G21" s="12"/>
      <c r="H21" s="10">
        <f t="shared" si="0"/>
        <v>5</v>
      </c>
    </row>
    <row r="22" spans="1:8" x14ac:dyDescent="0.35">
      <c r="A22" s="20" t="s">
        <v>93</v>
      </c>
      <c r="B22" s="11"/>
      <c r="C22" s="3">
        <v>5</v>
      </c>
      <c r="D22" s="3"/>
      <c r="E22" s="3"/>
      <c r="F22" s="3"/>
      <c r="G22" s="12"/>
      <c r="H22" s="10">
        <f t="shared" si="0"/>
        <v>5</v>
      </c>
    </row>
    <row r="23" spans="1:8" x14ac:dyDescent="0.35">
      <c r="A23" s="20" t="s">
        <v>122</v>
      </c>
      <c r="B23" s="11"/>
      <c r="C23" s="3"/>
      <c r="D23" s="3">
        <v>4</v>
      </c>
      <c r="E23" s="3">
        <v>1</v>
      </c>
      <c r="F23" s="3"/>
      <c r="G23" s="12"/>
      <c r="H23" s="10">
        <f t="shared" si="0"/>
        <v>5</v>
      </c>
    </row>
    <row r="24" spans="1:8" x14ac:dyDescent="0.35">
      <c r="A24" s="20" t="s">
        <v>128</v>
      </c>
      <c r="B24" s="11"/>
      <c r="C24" s="3"/>
      <c r="D24" s="3"/>
      <c r="E24" s="3">
        <v>5</v>
      </c>
      <c r="F24" s="3"/>
      <c r="G24" s="12"/>
      <c r="H24" s="10">
        <f t="shared" si="0"/>
        <v>5</v>
      </c>
    </row>
    <row r="25" spans="1:8" x14ac:dyDescent="0.35">
      <c r="A25" s="20" t="s">
        <v>157</v>
      </c>
      <c r="B25" s="11"/>
      <c r="C25" s="3"/>
      <c r="D25" s="3"/>
      <c r="E25" s="3"/>
      <c r="F25" s="3">
        <v>5</v>
      </c>
      <c r="G25" s="12"/>
      <c r="H25" s="10">
        <f t="shared" si="0"/>
        <v>5</v>
      </c>
    </row>
    <row r="26" spans="1:8" x14ac:dyDescent="0.35">
      <c r="A26" s="20" t="s">
        <v>174</v>
      </c>
      <c r="B26" s="11"/>
      <c r="C26" s="3"/>
      <c r="D26" s="3"/>
      <c r="E26" s="3"/>
      <c r="F26" s="3"/>
      <c r="G26" s="12">
        <v>5</v>
      </c>
      <c r="H26" s="10">
        <f t="shared" si="0"/>
        <v>5</v>
      </c>
    </row>
    <row r="27" spans="1:8" x14ac:dyDescent="0.35">
      <c r="A27" s="20" t="s">
        <v>143</v>
      </c>
      <c r="B27" s="11"/>
      <c r="C27" s="3"/>
      <c r="D27" s="3"/>
      <c r="E27" s="3">
        <v>4</v>
      </c>
      <c r="F27" s="3"/>
      <c r="G27" s="12"/>
      <c r="H27" s="10">
        <f t="shared" si="0"/>
        <v>4</v>
      </c>
    </row>
    <row r="28" spans="1:8" x14ac:dyDescent="0.35">
      <c r="A28" s="20" t="s">
        <v>59</v>
      </c>
      <c r="B28" s="11">
        <v>3</v>
      </c>
      <c r="C28" s="3"/>
      <c r="D28" s="3"/>
      <c r="E28" s="3"/>
      <c r="F28" s="3"/>
      <c r="G28" s="12"/>
      <c r="H28" s="10">
        <f t="shared" si="0"/>
        <v>3</v>
      </c>
    </row>
    <row r="29" spans="1:8" x14ac:dyDescent="0.35">
      <c r="A29" s="20" t="s">
        <v>95</v>
      </c>
      <c r="B29" s="11"/>
      <c r="C29" s="3">
        <v>3</v>
      </c>
      <c r="D29" s="3"/>
      <c r="E29" s="3"/>
      <c r="F29" s="3"/>
      <c r="G29" s="12"/>
      <c r="H29" s="10">
        <f t="shared" si="0"/>
        <v>3</v>
      </c>
    </row>
    <row r="30" spans="1:8" x14ac:dyDescent="0.35">
      <c r="A30" s="20" t="s">
        <v>123</v>
      </c>
      <c r="B30" s="11"/>
      <c r="C30" s="3"/>
      <c r="D30" s="3">
        <v>3</v>
      </c>
      <c r="E30" s="3"/>
      <c r="F30" s="3"/>
      <c r="G30" s="12"/>
      <c r="H30" s="10">
        <f t="shared" si="0"/>
        <v>3</v>
      </c>
    </row>
    <row r="31" spans="1:8" x14ac:dyDescent="0.35">
      <c r="A31" s="53" t="s">
        <v>158</v>
      </c>
      <c r="B31" s="11"/>
      <c r="C31" s="3"/>
      <c r="D31" s="3"/>
      <c r="E31" s="3"/>
      <c r="F31" s="3">
        <v>3</v>
      </c>
      <c r="G31" s="12"/>
      <c r="H31" s="10">
        <f t="shared" si="0"/>
        <v>3</v>
      </c>
    </row>
    <row r="32" spans="1:8" x14ac:dyDescent="0.35">
      <c r="A32" s="53" t="s">
        <v>175</v>
      </c>
      <c r="B32" s="11"/>
      <c r="C32" s="3"/>
      <c r="D32" s="3"/>
      <c r="E32" s="3"/>
      <c r="F32" s="3"/>
      <c r="G32" s="12">
        <v>3</v>
      </c>
      <c r="H32" s="10">
        <f t="shared" si="0"/>
        <v>3</v>
      </c>
    </row>
    <row r="33" spans="1:8" x14ac:dyDescent="0.35">
      <c r="A33" s="20" t="s">
        <v>60</v>
      </c>
      <c r="B33" s="11">
        <v>2</v>
      </c>
      <c r="C33" s="3"/>
      <c r="D33" s="3"/>
      <c r="E33" s="3"/>
      <c r="F33" s="3"/>
      <c r="G33" s="12"/>
      <c r="H33" s="10">
        <f t="shared" si="0"/>
        <v>2</v>
      </c>
    </row>
    <row r="34" spans="1:8" x14ac:dyDescent="0.35">
      <c r="A34" s="20" t="s">
        <v>159</v>
      </c>
      <c r="B34" s="11"/>
      <c r="C34" s="3"/>
      <c r="D34" s="3"/>
      <c r="E34" s="3"/>
      <c r="F34" s="3">
        <v>2</v>
      </c>
      <c r="G34" s="12"/>
      <c r="H34" s="10">
        <f t="shared" si="0"/>
        <v>2</v>
      </c>
    </row>
    <row r="35" spans="1:8" x14ac:dyDescent="0.35">
      <c r="A35" s="20" t="s">
        <v>176</v>
      </c>
      <c r="B35" s="11"/>
      <c r="C35" s="3"/>
      <c r="D35" s="3"/>
      <c r="E35" s="3"/>
      <c r="F35" s="3"/>
      <c r="G35" s="12">
        <v>2</v>
      </c>
      <c r="H35" s="10">
        <f t="shared" si="0"/>
        <v>2</v>
      </c>
    </row>
    <row r="36" spans="1:8" x14ac:dyDescent="0.35">
      <c r="A36" s="20" t="s">
        <v>61</v>
      </c>
      <c r="B36" s="11">
        <v>1</v>
      </c>
      <c r="C36" s="3"/>
      <c r="D36" s="3"/>
      <c r="E36" s="3"/>
      <c r="F36" s="3"/>
      <c r="G36" s="12"/>
      <c r="H36" s="10">
        <f t="shared" si="0"/>
        <v>1</v>
      </c>
    </row>
    <row r="37" spans="1:8" x14ac:dyDescent="0.35">
      <c r="A37" s="20" t="s">
        <v>64</v>
      </c>
      <c r="B37" s="11"/>
      <c r="C37" s="3"/>
      <c r="D37" s="3"/>
      <c r="E37" s="3"/>
      <c r="F37" s="3">
        <v>1</v>
      </c>
      <c r="G37" s="12"/>
      <c r="H37" s="10">
        <f t="shared" si="0"/>
        <v>1</v>
      </c>
    </row>
    <row r="38" spans="1:8" x14ac:dyDescent="0.35">
      <c r="A38" s="20"/>
      <c r="B38" s="11"/>
      <c r="C38" s="3"/>
      <c r="D38" s="3"/>
      <c r="E38" s="3"/>
      <c r="F38" s="3"/>
      <c r="G38" s="12"/>
      <c r="H38" s="10">
        <f t="shared" si="0"/>
        <v>0</v>
      </c>
    </row>
    <row r="39" spans="1:8" x14ac:dyDescent="0.35">
      <c r="A39" s="20"/>
      <c r="B39" s="11"/>
      <c r="C39" s="3"/>
      <c r="D39" s="3"/>
      <c r="E39" s="3"/>
      <c r="F39" s="3"/>
      <c r="G39" s="12"/>
      <c r="H39" s="10">
        <f t="shared" si="0"/>
        <v>0</v>
      </c>
    </row>
    <row r="40" spans="1:8" x14ac:dyDescent="0.35">
      <c r="A40" s="62"/>
      <c r="B40" s="56"/>
      <c r="C40" s="57"/>
      <c r="D40" s="57"/>
      <c r="E40" s="57"/>
      <c r="F40" s="57"/>
      <c r="G40" s="58"/>
      <c r="H40" s="59">
        <f t="shared" si="0"/>
        <v>0</v>
      </c>
    </row>
    <row r="41" spans="1:8" x14ac:dyDescent="0.35">
      <c r="A41" s="61"/>
      <c r="B41" s="3"/>
      <c r="C41" s="3"/>
      <c r="D41" s="3"/>
      <c r="E41" s="3"/>
      <c r="F41" s="3"/>
      <c r="G41" s="3"/>
      <c r="H41" s="59">
        <f t="shared" si="0"/>
        <v>0</v>
      </c>
    </row>
    <row r="42" spans="1:8" x14ac:dyDescent="0.35">
      <c r="A42" s="61"/>
      <c r="B42" s="3"/>
      <c r="C42" s="3"/>
      <c r="D42" s="3"/>
      <c r="E42" s="3"/>
      <c r="F42" s="3"/>
      <c r="G42" s="3"/>
      <c r="H42" s="59">
        <f t="shared" si="0"/>
        <v>0</v>
      </c>
    </row>
    <row r="43" spans="1:8" x14ac:dyDescent="0.35">
      <c r="A43" s="61"/>
      <c r="B43" s="3"/>
      <c r="C43" s="3"/>
      <c r="D43" s="3"/>
      <c r="E43" s="3"/>
      <c r="F43" s="3"/>
      <c r="G43" s="3"/>
      <c r="H43" s="59">
        <f t="shared" si="0"/>
        <v>0</v>
      </c>
    </row>
    <row r="44" spans="1:8" x14ac:dyDescent="0.35">
      <c r="A44" s="61"/>
      <c r="B44" s="3"/>
      <c r="C44" s="3"/>
      <c r="D44" s="3"/>
      <c r="E44" s="3"/>
      <c r="F44" s="3"/>
      <c r="G44" s="60"/>
      <c r="H44" s="3">
        <f t="shared" si="0"/>
        <v>0</v>
      </c>
    </row>
  </sheetData>
  <sortState xmlns:xlrd2="http://schemas.microsoft.com/office/spreadsheetml/2017/richdata2" ref="A2:H45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workbookViewId="0">
      <selection activeCell="H1" sqref="H1:H1048576"/>
    </sheetView>
  </sheetViews>
  <sheetFormatPr baseColWidth="10" defaultRowHeight="14.5" x14ac:dyDescent="0.35"/>
  <cols>
    <col min="1" max="1" width="29.81640625" customWidth="1"/>
    <col min="6" max="6" width="13.54296875" customWidth="1"/>
  </cols>
  <sheetData>
    <row r="1" spans="1:8" ht="16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55" t="s">
        <v>125</v>
      </c>
      <c r="B2" s="4"/>
      <c r="C2" s="5"/>
      <c r="D2" s="5">
        <v>10</v>
      </c>
      <c r="E2" s="5">
        <v>9</v>
      </c>
      <c r="F2" s="5">
        <v>5</v>
      </c>
      <c r="G2" s="13"/>
      <c r="H2" s="14">
        <f t="shared" ref="H2:H48" si="0">SUM(B2:G2)</f>
        <v>24</v>
      </c>
    </row>
    <row r="3" spans="1:8" x14ac:dyDescent="0.35">
      <c r="A3" s="20" t="s">
        <v>68</v>
      </c>
      <c r="B3" s="11">
        <v>4</v>
      </c>
      <c r="C3" s="3"/>
      <c r="D3" s="3">
        <v>8</v>
      </c>
      <c r="E3" s="3"/>
      <c r="F3" s="3">
        <v>10</v>
      </c>
      <c r="G3" s="12"/>
      <c r="H3" s="10">
        <f t="shared" si="0"/>
        <v>22</v>
      </c>
    </row>
    <row r="4" spans="1:8" x14ac:dyDescent="0.35">
      <c r="A4" s="20" t="s">
        <v>63</v>
      </c>
      <c r="B4" s="11">
        <v>9</v>
      </c>
      <c r="C4" s="3">
        <v>9</v>
      </c>
      <c r="D4" s="3"/>
      <c r="E4" s="3"/>
      <c r="F4" s="3">
        <v>3</v>
      </c>
      <c r="G4" s="12"/>
      <c r="H4" s="10">
        <f t="shared" si="0"/>
        <v>21</v>
      </c>
    </row>
    <row r="5" spans="1:8" x14ac:dyDescent="0.35">
      <c r="A5" s="20" t="s">
        <v>129</v>
      </c>
      <c r="B5" s="11"/>
      <c r="C5" s="3"/>
      <c r="D5" s="3">
        <v>5</v>
      </c>
      <c r="E5" s="3">
        <v>7</v>
      </c>
      <c r="F5" s="3"/>
      <c r="G5" s="12">
        <v>9</v>
      </c>
      <c r="H5" s="10">
        <f t="shared" si="0"/>
        <v>21</v>
      </c>
    </row>
    <row r="6" spans="1:8" x14ac:dyDescent="0.35">
      <c r="A6" s="20" t="s">
        <v>64</v>
      </c>
      <c r="B6" s="11">
        <v>8</v>
      </c>
      <c r="C6" s="3"/>
      <c r="D6" s="3">
        <v>4</v>
      </c>
      <c r="E6" s="3">
        <v>8</v>
      </c>
      <c r="F6" s="3"/>
      <c r="G6" s="12"/>
      <c r="H6" s="10">
        <f t="shared" si="0"/>
        <v>20</v>
      </c>
    </row>
    <row r="7" spans="1:8" x14ac:dyDescent="0.35">
      <c r="A7" s="20" t="s">
        <v>58</v>
      </c>
      <c r="B7" s="11">
        <v>4</v>
      </c>
      <c r="C7" s="3">
        <v>7</v>
      </c>
      <c r="D7" s="3"/>
      <c r="E7" s="3"/>
      <c r="F7" s="3">
        <v>8</v>
      </c>
      <c r="G7" s="12"/>
      <c r="H7" s="10">
        <f t="shared" si="0"/>
        <v>19</v>
      </c>
    </row>
    <row r="8" spans="1:8" x14ac:dyDescent="0.35">
      <c r="A8" s="20" t="s">
        <v>126</v>
      </c>
      <c r="B8" s="11"/>
      <c r="C8" s="3"/>
      <c r="D8" s="3">
        <v>9</v>
      </c>
      <c r="E8" s="3"/>
      <c r="F8" s="3">
        <v>6</v>
      </c>
      <c r="G8" s="12"/>
      <c r="H8" s="10">
        <f t="shared" si="0"/>
        <v>15</v>
      </c>
    </row>
    <row r="9" spans="1:8" x14ac:dyDescent="0.35">
      <c r="A9" s="20" t="s">
        <v>70</v>
      </c>
      <c r="B9" s="11">
        <v>2</v>
      </c>
      <c r="C9" s="3"/>
      <c r="D9" s="3"/>
      <c r="E9" s="3"/>
      <c r="F9" s="3">
        <v>9</v>
      </c>
      <c r="G9" s="12"/>
      <c r="H9" s="10">
        <f t="shared" si="0"/>
        <v>11</v>
      </c>
    </row>
    <row r="10" spans="1:8" x14ac:dyDescent="0.35">
      <c r="A10" s="20" t="s">
        <v>62</v>
      </c>
      <c r="B10" s="11">
        <v>10</v>
      </c>
      <c r="C10" s="3"/>
      <c r="D10" s="3"/>
      <c r="E10" s="3"/>
      <c r="F10" s="3"/>
      <c r="G10" s="12"/>
      <c r="H10" s="10">
        <f t="shared" si="0"/>
        <v>10</v>
      </c>
    </row>
    <row r="11" spans="1:8" x14ac:dyDescent="0.35">
      <c r="A11" s="20" t="s">
        <v>74</v>
      </c>
      <c r="B11" s="11"/>
      <c r="C11" s="3">
        <v>10</v>
      </c>
      <c r="D11" s="3"/>
      <c r="E11" s="3"/>
      <c r="F11" s="3"/>
      <c r="G11" s="12"/>
      <c r="H11" s="10">
        <f t="shared" si="0"/>
        <v>10</v>
      </c>
    </row>
    <row r="12" spans="1:8" x14ac:dyDescent="0.35">
      <c r="A12" s="20" t="s">
        <v>127</v>
      </c>
      <c r="B12" s="11"/>
      <c r="C12" s="3"/>
      <c r="D12" s="3">
        <v>7</v>
      </c>
      <c r="E12" s="3">
        <v>3</v>
      </c>
      <c r="F12" s="3"/>
      <c r="G12" s="12"/>
      <c r="H12" s="10">
        <f t="shared" si="0"/>
        <v>10</v>
      </c>
    </row>
    <row r="13" spans="1:8" x14ac:dyDescent="0.35">
      <c r="A13" s="20" t="s">
        <v>97</v>
      </c>
      <c r="B13" s="11"/>
      <c r="C13" s="3">
        <v>6</v>
      </c>
      <c r="D13" s="3"/>
      <c r="E13" s="3">
        <v>4</v>
      </c>
      <c r="F13" s="3"/>
      <c r="G13" s="12"/>
      <c r="H13" s="10">
        <f t="shared" si="0"/>
        <v>10</v>
      </c>
    </row>
    <row r="14" spans="1:8" x14ac:dyDescent="0.35">
      <c r="A14" s="20" t="s">
        <v>71</v>
      </c>
      <c r="B14" s="11">
        <v>1</v>
      </c>
      <c r="C14" s="3">
        <v>1</v>
      </c>
      <c r="D14" s="3">
        <v>3</v>
      </c>
      <c r="E14" s="3"/>
      <c r="F14" s="3"/>
      <c r="G14" s="12">
        <v>5</v>
      </c>
      <c r="H14" s="10">
        <f t="shared" si="0"/>
        <v>10</v>
      </c>
    </row>
    <row r="15" spans="1:8" x14ac:dyDescent="0.35">
      <c r="A15" s="20" t="s">
        <v>168</v>
      </c>
      <c r="B15" s="11"/>
      <c r="C15" s="3"/>
      <c r="D15" s="3"/>
      <c r="E15" s="3"/>
      <c r="F15" s="3"/>
      <c r="G15" s="12">
        <v>10</v>
      </c>
      <c r="H15" s="10">
        <f t="shared" si="0"/>
        <v>10</v>
      </c>
    </row>
    <row r="16" spans="1:8" x14ac:dyDescent="0.35">
      <c r="A16" s="20" t="s">
        <v>98</v>
      </c>
      <c r="B16" s="11"/>
      <c r="C16" s="3">
        <v>5</v>
      </c>
      <c r="D16" s="3"/>
      <c r="E16" s="3"/>
      <c r="F16" s="3">
        <v>4</v>
      </c>
      <c r="G16" s="12"/>
      <c r="H16" s="10">
        <f t="shared" si="0"/>
        <v>9</v>
      </c>
    </row>
    <row r="17" spans="1:8" x14ac:dyDescent="0.35">
      <c r="A17" s="20" t="s">
        <v>101</v>
      </c>
      <c r="B17" s="11"/>
      <c r="C17" s="3">
        <v>2</v>
      </c>
      <c r="D17" s="3"/>
      <c r="E17" s="3"/>
      <c r="F17" s="3"/>
      <c r="G17" s="12">
        <v>7</v>
      </c>
      <c r="H17" s="10">
        <f t="shared" si="0"/>
        <v>9</v>
      </c>
    </row>
    <row r="18" spans="1:8" x14ac:dyDescent="0.35">
      <c r="A18" s="20" t="s">
        <v>66</v>
      </c>
      <c r="B18" s="11">
        <v>6</v>
      </c>
      <c r="C18" s="3"/>
      <c r="D18" s="3">
        <v>2</v>
      </c>
      <c r="E18" s="3"/>
      <c r="F18" s="3"/>
      <c r="G18" s="12"/>
      <c r="H18" s="10">
        <f t="shared" si="0"/>
        <v>8</v>
      </c>
    </row>
    <row r="19" spans="1:8" x14ac:dyDescent="0.35">
      <c r="A19" s="20" t="s">
        <v>169</v>
      </c>
      <c r="B19" s="11"/>
      <c r="C19" s="3"/>
      <c r="D19" s="3"/>
      <c r="E19" s="3"/>
      <c r="F19" s="3"/>
      <c r="G19" s="12">
        <v>8</v>
      </c>
      <c r="H19" s="10">
        <f t="shared" si="0"/>
        <v>8</v>
      </c>
    </row>
    <row r="20" spans="1:8" x14ac:dyDescent="0.35">
      <c r="A20" s="20" t="s">
        <v>65</v>
      </c>
      <c r="B20" s="11">
        <v>7</v>
      </c>
      <c r="C20" s="3"/>
      <c r="D20" s="3"/>
      <c r="E20" s="3"/>
      <c r="F20" s="3"/>
      <c r="G20" s="12"/>
      <c r="H20" s="10">
        <f t="shared" si="0"/>
        <v>7</v>
      </c>
    </row>
    <row r="21" spans="1:8" x14ac:dyDescent="0.35">
      <c r="A21" s="20" t="s">
        <v>160</v>
      </c>
      <c r="B21" s="11"/>
      <c r="C21" s="3"/>
      <c r="D21" s="3"/>
      <c r="E21" s="3"/>
      <c r="F21" s="3">
        <v>7</v>
      </c>
      <c r="G21" s="12"/>
      <c r="H21" s="10">
        <f t="shared" si="0"/>
        <v>7</v>
      </c>
    </row>
    <row r="22" spans="1:8" x14ac:dyDescent="0.35">
      <c r="A22" s="20" t="s">
        <v>128</v>
      </c>
      <c r="B22" s="11"/>
      <c r="C22" s="3"/>
      <c r="D22" s="3">
        <v>6</v>
      </c>
      <c r="E22" s="3"/>
      <c r="F22" s="3"/>
      <c r="G22" s="12"/>
      <c r="H22" s="10">
        <f t="shared" si="0"/>
        <v>6</v>
      </c>
    </row>
    <row r="23" spans="1:8" x14ac:dyDescent="0.35">
      <c r="A23" s="20" t="s">
        <v>144</v>
      </c>
      <c r="B23" s="11"/>
      <c r="C23" s="3"/>
      <c r="D23" s="3"/>
      <c r="E23" s="3">
        <v>6</v>
      </c>
      <c r="F23" s="3"/>
      <c r="G23" s="12"/>
      <c r="H23" s="10">
        <f t="shared" si="0"/>
        <v>6</v>
      </c>
    </row>
    <row r="24" spans="1:8" x14ac:dyDescent="0.35">
      <c r="A24" s="20" t="s">
        <v>170</v>
      </c>
      <c r="B24" s="11"/>
      <c r="C24" s="3"/>
      <c r="D24" s="3"/>
      <c r="E24" s="3"/>
      <c r="F24" s="3"/>
      <c r="G24" s="12">
        <v>6</v>
      </c>
      <c r="H24" s="10">
        <f t="shared" si="0"/>
        <v>6</v>
      </c>
    </row>
    <row r="25" spans="1:8" x14ac:dyDescent="0.35">
      <c r="A25" s="20" t="s">
        <v>67</v>
      </c>
      <c r="B25" s="11">
        <v>5</v>
      </c>
      <c r="C25" s="3"/>
      <c r="D25" s="3"/>
      <c r="E25" s="3"/>
      <c r="F25" s="3"/>
      <c r="G25" s="12"/>
      <c r="H25" s="10">
        <f t="shared" si="0"/>
        <v>5</v>
      </c>
    </row>
    <row r="26" spans="1:8" x14ac:dyDescent="0.35">
      <c r="A26" s="20" t="s">
        <v>93</v>
      </c>
      <c r="B26" s="11"/>
      <c r="C26" s="3"/>
      <c r="D26" s="3"/>
      <c r="E26" s="3">
        <v>5</v>
      </c>
      <c r="F26" s="3"/>
      <c r="G26" s="12"/>
      <c r="H26" s="10">
        <f t="shared" si="0"/>
        <v>5</v>
      </c>
    </row>
    <row r="27" spans="1:8" x14ac:dyDescent="0.35">
      <c r="A27" s="20" t="s">
        <v>161</v>
      </c>
      <c r="B27" s="11"/>
      <c r="C27" s="3"/>
      <c r="D27" s="3"/>
      <c r="E27" s="3"/>
      <c r="F27" s="3">
        <v>2</v>
      </c>
      <c r="G27" s="12">
        <v>3</v>
      </c>
      <c r="H27" s="10">
        <f t="shared" si="0"/>
        <v>5</v>
      </c>
    </row>
    <row r="28" spans="1:8" x14ac:dyDescent="0.35">
      <c r="A28" s="20" t="s">
        <v>130</v>
      </c>
      <c r="B28" s="11"/>
      <c r="C28" s="3"/>
      <c r="D28" s="3">
        <v>1</v>
      </c>
      <c r="E28" s="3"/>
      <c r="F28" s="3"/>
      <c r="G28" s="12">
        <v>4</v>
      </c>
      <c r="H28" s="10">
        <f t="shared" si="0"/>
        <v>5</v>
      </c>
    </row>
    <row r="29" spans="1:8" x14ac:dyDescent="0.35">
      <c r="A29" s="20" t="s">
        <v>99</v>
      </c>
      <c r="B29" s="11"/>
      <c r="C29" s="3">
        <v>4</v>
      </c>
      <c r="D29" s="3"/>
      <c r="E29" s="3"/>
      <c r="F29" s="3"/>
      <c r="G29" s="12"/>
      <c r="H29" s="10">
        <f t="shared" si="0"/>
        <v>4</v>
      </c>
    </row>
    <row r="30" spans="1:8" x14ac:dyDescent="0.35">
      <c r="A30" s="20" t="s">
        <v>69</v>
      </c>
      <c r="B30" s="11">
        <v>3</v>
      </c>
      <c r="C30" s="3"/>
      <c r="D30" s="3"/>
      <c r="E30" s="3"/>
      <c r="F30" s="3">
        <v>1</v>
      </c>
      <c r="G30" s="12"/>
      <c r="H30" s="10">
        <f t="shared" si="0"/>
        <v>4</v>
      </c>
    </row>
    <row r="31" spans="1:8" x14ac:dyDescent="0.35">
      <c r="A31" s="20" t="s">
        <v>100</v>
      </c>
      <c r="B31" s="11"/>
      <c r="C31" s="3">
        <v>3</v>
      </c>
      <c r="D31" s="3"/>
      <c r="E31" s="3"/>
      <c r="F31" s="3"/>
      <c r="G31" s="12"/>
      <c r="H31" s="10">
        <f t="shared" si="0"/>
        <v>3</v>
      </c>
    </row>
    <row r="32" spans="1:8" x14ac:dyDescent="0.35">
      <c r="A32" s="20" t="s">
        <v>145</v>
      </c>
      <c r="B32" s="11"/>
      <c r="C32" s="3"/>
      <c r="D32" s="3"/>
      <c r="E32" s="3">
        <v>2</v>
      </c>
      <c r="F32" s="3"/>
      <c r="G32" s="12"/>
      <c r="H32" s="10">
        <f t="shared" si="0"/>
        <v>2</v>
      </c>
    </row>
    <row r="33" spans="1:8" x14ac:dyDescent="0.35">
      <c r="A33" s="20" t="s">
        <v>171</v>
      </c>
      <c r="B33" s="11"/>
      <c r="C33" s="3"/>
      <c r="D33" s="3"/>
      <c r="E33" s="3"/>
      <c r="F33" s="3"/>
      <c r="G33" s="12">
        <v>2</v>
      </c>
      <c r="H33" s="10">
        <f t="shared" si="0"/>
        <v>2</v>
      </c>
    </row>
    <row r="34" spans="1:8" x14ac:dyDescent="0.35">
      <c r="A34" s="53" t="s">
        <v>146</v>
      </c>
      <c r="B34" s="11"/>
      <c r="C34" s="3"/>
      <c r="D34" s="3"/>
      <c r="E34" s="3">
        <v>1</v>
      </c>
      <c r="F34" s="3"/>
      <c r="G34" s="12"/>
      <c r="H34" s="10">
        <f t="shared" si="0"/>
        <v>1</v>
      </c>
    </row>
    <row r="35" spans="1:8" x14ac:dyDescent="0.35">
      <c r="A35" s="20" t="s">
        <v>172</v>
      </c>
      <c r="B35" s="11"/>
      <c r="C35" s="3"/>
      <c r="D35" s="3"/>
      <c r="E35" s="3"/>
      <c r="F35" s="3"/>
      <c r="G35" s="12">
        <v>1</v>
      </c>
      <c r="H35" s="10">
        <f t="shared" si="0"/>
        <v>1</v>
      </c>
    </row>
    <row r="36" spans="1:8" x14ac:dyDescent="0.35">
      <c r="A36" s="53" t="s">
        <v>71</v>
      </c>
      <c r="B36" s="11"/>
      <c r="C36" s="3"/>
      <c r="D36" s="3"/>
      <c r="E36" s="3"/>
      <c r="F36" s="3"/>
      <c r="G36" s="12"/>
      <c r="H36" s="10">
        <f t="shared" si="0"/>
        <v>0</v>
      </c>
    </row>
    <row r="37" spans="1:8" x14ac:dyDescent="0.35">
      <c r="A37" s="53"/>
      <c r="B37" s="11"/>
      <c r="C37" s="3"/>
      <c r="D37" s="3"/>
      <c r="E37" s="3"/>
      <c r="F37" s="3"/>
      <c r="G37" s="12"/>
      <c r="H37" s="10">
        <f t="shared" si="0"/>
        <v>0</v>
      </c>
    </row>
    <row r="38" spans="1:8" x14ac:dyDescent="0.35">
      <c r="A38" s="20"/>
      <c r="B38" s="11"/>
      <c r="C38" s="3"/>
      <c r="D38" s="3"/>
      <c r="E38" s="3"/>
      <c r="F38" s="3"/>
      <c r="G38" s="12"/>
      <c r="H38" s="10">
        <f t="shared" si="0"/>
        <v>0</v>
      </c>
    </row>
    <row r="39" spans="1:8" x14ac:dyDescent="0.35">
      <c r="A39" s="20"/>
      <c r="B39" s="11"/>
      <c r="C39" s="3"/>
      <c r="D39" s="3"/>
      <c r="E39" s="3"/>
      <c r="F39" s="3"/>
      <c r="G39" s="12"/>
      <c r="H39" s="10">
        <f t="shared" si="0"/>
        <v>0</v>
      </c>
    </row>
    <row r="40" spans="1:8" x14ac:dyDescent="0.35">
      <c r="A40" s="53"/>
      <c r="B40" s="11"/>
      <c r="C40" s="3"/>
      <c r="D40" s="3"/>
      <c r="E40" s="3"/>
      <c r="F40" s="3"/>
      <c r="G40" s="12"/>
      <c r="H40" s="10">
        <f t="shared" si="0"/>
        <v>0</v>
      </c>
    </row>
    <row r="41" spans="1:8" x14ac:dyDescent="0.35">
      <c r="A41" s="20"/>
      <c r="B41" s="11"/>
      <c r="C41" s="3"/>
      <c r="D41" s="3"/>
      <c r="E41" s="3"/>
      <c r="F41" s="3"/>
      <c r="G41" s="12"/>
      <c r="H41" s="10">
        <f t="shared" si="0"/>
        <v>0</v>
      </c>
    </row>
    <row r="42" spans="1:8" x14ac:dyDescent="0.35">
      <c r="A42" s="20"/>
      <c r="B42" s="11"/>
      <c r="C42" s="3"/>
      <c r="D42" s="3"/>
      <c r="E42" s="3"/>
      <c r="F42" s="3"/>
      <c r="G42" s="12"/>
      <c r="H42" s="10">
        <f t="shared" si="0"/>
        <v>0</v>
      </c>
    </row>
    <row r="43" spans="1:8" x14ac:dyDescent="0.35">
      <c r="A43" s="20"/>
      <c r="B43" s="11"/>
      <c r="C43" s="3"/>
      <c r="D43" s="3"/>
      <c r="E43" s="3"/>
      <c r="F43" s="3"/>
      <c r="G43" s="12"/>
      <c r="H43" s="10">
        <f t="shared" si="0"/>
        <v>0</v>
      </c>
    </row>
    <row r="44" spans="1:8" x14ac:dyDescent="0.35">
      <c r="A44" s="62"/>
      <c r="B44" s="56"/>
      <c r="C44" s="57"/>
      <c r="D44" s="57"/>
      <c r="E44" s="57"/>
      <c r="F44" s="57"/>
      <c r="G44" s="58"/>
      <c r="H44" s="59">
        <f t="shared" si="0"/>
        <v>0</v>
      </c>
    </row>
    <row r="45" spans="1:8" x14ac:dyDescent="0.35">
      <c r="A45" s="61"/>
      <c r="B45" s="3"/>
      <c r="C45" s="3"/>
      <c r="D45" s="3"/>
      <c r="E45" s="3"/>
      <c r="F45" s="3"/>
      <c r="G45" s="3"/>
      <c r="H45" s="59">
        <f t="shared" si="0"/>
        <v>0</v>
      </c>
    </row>
    <row r="46" spans="1:8" x14ac:dyDescent="0.35">
      <c r="A46" s="61"/>
      <c r="B46" s="3"/>
      <c r="C46" s="3"/>
      <c r="D46" s="3"/>
      <c r="E46" s="3"/>
      <c r="F46" s="3"/>
      <c r="G46" s="3"/>
      <c r="H46" s="59">
        <f t="shared" si="0"/>
        <v>0</v>
      </c>
    </row>
    <row r="47" spans="1:8" x14ac:dyDescent="0.35">
      <c r="A47" s="61"/>
      <c r="B47" s="3"/>
      <c r="C47" s="3"/>
      <c r="D47" s="3"/>
      <c r="E47" s="3"/>
      <c r="F47" s="3"/>
      <c r="G47" s="3"/>
      <c r="H47" s="59">
        <f t="shared" si="0"/>
        <v>0</v>
      </c>
    </row>
    <row r="48" spans="1:8" x14ac:dyDescent="0.35">
      <c r="A48" s="61"/>
      <c r="B48" s="3"/>
      <c r="C48" s="3"/>
      <c r="D48" s="3"/>
      <c r="E48" s="3"/>
      <c r="F48" s="3"/>
      <c r="G48" s="60"/>
      <c r="H48" s="3">
        <f t="shared" si="0"/>
        <v>0</v>
      </c>
    </row>
  </sheetData>
  <sortState xmlns:xlrd2="http://schemas.microsoft.com/office/spreadsheetml/2017/richdata2" ref="A2:H48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0"/>
  <sheetViews>
    <sheetView topLeftCell="A20" workbookViewId="0">
      <selection activeCell="A38" sqref="A38"/>
    </sheetView>
  </sheetViews>
  <sheetFormatPr baseColWidth="10" defaultRowHeight="14.5" x14ac:dyDescent="0.35"/>
  <cols>
    <col min="1" max="1" width="27" customWidth="1"/>
    <col min="6" max="6" width="13.7265625" customWidth="1"/>
  </cols>
  <sheetData>
    <row r="1" spans="1:8" ht="16" thickBot="1" x14ac:dyDescent="0.4">
      <c r="A1" s="52" t="s">
        <v>5</v>
      </c>
      <c r="B1" s="16">
        <v>45393</v>
      </c>
      <c r="C1" s="17">
        <v>45435</v>
      </c>
      <c r="D1" s="17">
        <v>45463</v>
      </c>
      <c r="E1" s="17">
        <v>45478</v>
      </c>
      <c r="F1" s="17">
        <v>45540</v>
      </c>
      <c r="G1" s="18">
        <v>45568</v>
      </c>
      <c r="H1" s="15" t="s">
        <v>1</v>
      </c>
    </row>
    <row r="2" spans="1:8" x14ac:dyDescent="0.35">
      <c r="A2" s="55" t="s">
        <v>102</v>
      </c>
      <c r="B2" s="4"/>
      <c r="C2" s="5">
        <v>10</v>
      </c>
      <c r="D2" s="5">
        <v>9</v>
      </c>
      <c r="E2" s="5">
        <v>4</v>
      </c>
      <c r="F2" s="5">
        <v>10</v>
      </c>
      <c r="G2" s="13"/>
      <c r="H2" s="14">
        <f t="shared" ref="H2:H33" si="0">SUM(B2:G2)</f>
        <v>33</v>
      </c>
    </row>
    <row r="3" spans="1:8" x14ac:dyDescent="0.35">
      <c r="A3" s="20" t="s">
        <v>73</v>
      </c>
      <c r="B3" s="11">
        <v>9</v>
      </c>
      <c r="C3" s="3"/>
      <c r="D3" s="3"/>
      <c r="E3" s="3">
        <v>10</v>
      </c>
      <c r="F3" s="3"/>
      <c r="G3" s="12">
        <v>5</v>
      </c>
      <c r="H3" s="10">
        <f t="shared" si="0"/>
        <v>24</v>
      </c>
    </row>
    <row r="4" spans="1:8" x14ac:dyDescent="0.35">
      <c r="A4" s="20" t="s">
        <v>162</v>
      </c>
      <c r="B4" s="11"/>
      <c r="C4" s="3"/>
      <c r="D4" s="3"/>
      <c r="E4" s="3"/>
      <c r="F4" s="3">
        <v>9</v>
      </c>
      <c r="G4" s="12">
        <v>9</v>
      </c>
      <c r="H4" s="10">
        <f t="shared" si="0"/>
        <v>18</v>
      </c>
    </row>
    <row r="5" spans="1:8" x14ac:dyDescent="0.35">
      <c r="A5" s="20" t="s">
        <v>96</v>
      </c>
      <c r="B5" s="11"/>
      <c r="C5" s="3">
        <v>8</v>
      </c>
      <c r="D5" s="3"/>
      <c r="E5" s="3"/>
      <c r="F5" s="3">
        <v>4</v>
      </c>
      <c r="G5" s="12">
        <v>6</v>
      </c>
      <c r="H5" s="10">
        <f t="shared" si="0"/>
        <v>18</v>
      </c>
    </row>
    <row r="6" spans="1:8" x14ac:dyDescent="0.35">
      <c r="A6" s="20" t="s">
        <v>75</v>
      </c>
      <c r="B6" s="11">
        <v>7</v>
      </c>
      <c r="C6" s="3"/>
      <c r="D6" s="3">
        <v>10</v>
      </c>
      <c r="E6" s="3"/>
      <c r="F6" s="3"/>
      <c r="G6" s="12"/>
      <c r="H6" s="10">
        <f t="shared" si="0"/>
        <v>17</v>
      </c>
    </row>
    <row r="7" spans="1:8" x14ac:dyDescent="0.35">
      <c r="A7" s="20" t="s">
        <v>105</v>
      </c>
      <c r="B7" s="11"/>
      <c r="C7" s="3">
        <v>7</v>
      </c>
      <c r="D7" s="3"/>
      <c r="E7" s="3">
        <v>9</v>
      </c>
      <c r="F7" s="3"/>
      <c r="G7" s="12"/>
      <c r="H7" s="10">
        <f t="shared" si="0"/>
        <v>16</v>
      </c>
    </row>
    <row r="8" spans="1:8" x14ac:dyDescent="0.35">
      <c r="A8" s="20" t="s">
        <v>79</v>
      </c>
      <c r="B8" s="11">
        <v>3</v>
      </c>
      <c r="C8" s="3"/>
      <c r="D8" s="3"/>
      <c r="E8" s="3"/>
      <c r="F8" s="3">
        <v>5</v>
      </c>
      <c r="G8" s="12">
        <v>7</v>
      </c>
      <c r="H8" s="10">
        <f t="shared" si="0"/>
        <v>15</v>
      </c>
    </row>
    <row r="9" spans="1:8" x14ac:dyDescent="0.35">
      <c r="A9" s="20" t="s">
        <v>147</v>
      </c>
      <c r="B9" s="11"/>
      <c r="C9" s="3"/>
      <c r="D9" s="3"/>
      <c r="E9" s="68">
        <v>5</v>
      </c>
      <c r="F9" s="3"/>
      <c r="G9" s="12">
        <v>10</v>
      </c>
      <c r="H9" s="10">
        <f t="shared" si="0"/>
        <v>15</v>
      </c>
    </row>
    <row r="10" spans="1:8" x14ac:dyDescent="0.35">
      <c r="A10" s="20" t="s">
        <v>76</v>
      </c>
      <c r="B10" s="11">
        <v>6</v>
      </c>
      <c r="C10" s="3"/>
      <c r="D10" s="3"/>
      <c r="E10" s="3"/>
      <c r="F10" s="3">
        <v>8</v>
      </c>
      <c r="G10" s="12"/>
      <c r="H10" s="10">
        <f t="shared" si="0"/>
        <v>14</v>
      </c>
    </row>
    <row r="11" spans="1:8" x14ac:dyDescent="0.35">
      <c r="A11" s="20" t="s">
        <v>78</v>
      </c>
      <c r="B11" s="11">
        <v>4</v>
      </c>
      <c r="C11" s="3"/>
      <c r="D11" s="3">
        <v>8</v>
      </c>
      <c r="E11" s="3"/>
      <c r="F11" s="3"/>
      <c r="G11" s="12"/>
      <c r="H11" s="10">
        <f t="shared" si="0"/>
        <v>12</v>
      </c>
    </row>
    <row r="12" spans="1:8" x14ac:dyDescent="0.35">
      <c r="A12" s="20" t="s">
        <v>134</v>
      </c>
      <c r="B12" s="11"/>
      <c r="C12" s="3"/>
      <c r="D12" s="3">
        <v>4</v>
      </c>
      <c r="E12" s="68">
        <v>8</v>
      </c>
      <c r="F12" s="3"/>
      <c r="G12" s="12"/>
      <c r="H12" s="10">
        <f t="shared" si="0"/>
        <v>12</v>
      </c>
    </row>
    <row r="13" spans="1:8" x14ac:dyDescent="0.35">
      <c r="A13" s="20" t="s">
        <v>104</v>
      </c>
      <c r="B13" s="11"/>
      <c r="C13" s="3">
        <v>8</v>
      </c>
      <c r="D13" s="3"/>
      <c r="E13" s="68"/>
      <c r="F13" s="3">
        <v>3</v>
      </c>
      <c r="G13" s="12"/>
      <c r="H13" s="10">
        <f t="shared" si="0"/>
        <v>11</v>
      </c>
    </row>
    <row r="14" spans="1:8" x14ac:dyDescent="0.35">
      <c r="A14" s="20" t="s">
        <v>72</v>
      </c>
      <c r="B14" s="11">
        <v>10</v>
      </c>
      <c r="C14" s="3"/>
      <c r="D14" s="3"/>
      <c r="E14" s="68"/>
      <c r="F14" s="3"/>
      <c r="G14" s="12"/>
      <c r="H14" s="10">
        <f t="shared" si="0"/>
        <v>10</v>
      </c>
    </row>
    <row r="15" spans="1:8" x14ac:dyDescent="0.35">
      <c r="A15" s="20" t="s">
        <v>163</v>
      </c>
      <c r="B15" s="11"/>
      <c r="C15" s="3"/>
      <c r="D15" s="3"/>
      <c r="E15" s="3"/>
      <c r="F15" s="3">
        <v>7</v>
      </c>
      <c r="G15" s="12">
        <v>3</v>
      </c>
      <c r="H15" s="10">
        <f t="shared" si="0"/>
        <v>10</v>
      </c>
    </row>
    <row r="16" spans="1:8" x14ac:dyDescent="0.35">
      <c r="A16" s="20" t="s">
        <v>103</v>
      </c>
      <c r="B16" s="11"/>
      <c r="C16" s="3">
        <v>9</v>
      </c>
      <c r="D16" s="3"/>
      <c r="E16" s="68"/>
      <c r="F16" s="3"/>
      <c r="G16" s="12"/>
      <c r="H16" s="10">
        <f t="shared" si="0"/>
        <v>9</v>
      </c>
    </row>
    <row r="17" spans="1:8" x14ac:dyDescent="0.35">
      <c r="A17" s="20" t="s">
        <v>77</v>
      </c>
      <c r="B17" s="11">
        <v>5</v>
      </c>
      <c r="C17" s="3"/>
      <c r="D17" s="3"/>
      <c r="E17" s="68"/>
      <c r="F17" s="3"/>
      <c r="G17" s="12">
        <v>4</v>
      </c>
      <c r="H17" s="10">
        <f t="shared" si="0"/>
        <v>9</v>
      </c>
    </row>
    <row r="18" spans="1:8" x14ac:dyDescent="0.35">
      <c r="A18" s="20" t="s">
        <v>166</v>
      </c>
      <c r="B18" s="11"/>
      <c r="C18" s="3"/>
      <c r="D18" s="3"/>
      <c r="E18" s="3"/>
      <c r="F18" s="3">
        <v>1</v>
      </c>
      <c r="G18" s="12">
        <v>8</v>
      </c>
      <c r="H18" s="10">
        <f t="shared" si="0"/>
        <v>9</v>
      </c>
    </row>
    <row r="19" spans="1:8" x14ac:dyDescent="0.35">
      <c r="A19" s="20" t="s">
        <v>74</v>
      </c>
      <c r="B19" s="11">
        <v>8</v>
      </c>
      <c r="C19" s="3"/>
      <c r="D19" s="3"/>
      <c r="E19" s="68"/>
      <c r="F19" s="3"/>
      <c r="G19" s="12"/>
      <c r="H19" s="10">
        <f t="shared" si="0"/>
        <v>8</v>
      </c>
    </row>
    <row r="20" spans="1:8" x14ac:dyDescent="0.35">
      <c r="A20" s="20" t="s">
        <v>131</v>
      </c>
      <c r="B20" s="11"/>
      <c r="C20" s="3"/>
      <c r="D20" s="3">
        <v>7</v>
      </c>
      <c r="E20" s="3"/>
      <c r="F20" s="3"/>
      <c r="G20" s="12"/>
      <c r="H20" s="10">
        <f t="shared" si="0"/>
        <v>7</v>
      </c>
    </row>
    <row r="21" spans="1:8" x14ac:dyDescent="0.35">
      <c r="A21" s="20" t="s">
        <v>148</v>
      </c>
      <c r="B21" s="11"/>
      <c r="C21" s="3"/>
      <c r="D21" s="3"/>
      <c r="E21" s="68">
        <v>7</v>
      </c>
      <c r="F21" s="3"/>
      <c r="G21" s="12"/>
      <c r="H21" s="10">
        <f t="shared" si="0"/>
        <v>7</v>
      </c>
    </row>
    <row r="22" spans="1:8" x14ac:dyDescent="0.35">
      <c r="A22" s="20" t="s">
        <v>106</v>
      </c>
      <c r="B22" s="11"/>
      <c r="C22" s="3">
        <v>6</v>
      </c>
      <c r="D22" s="3"/>
      <c r="E22" s="3"/>
      <c r="F22" s="3"/>
      <c r="G22" s="12"/>
      <c r="H22" s="10">
        <f t="shared" si="0"/>
        <v>6</v>
      </c>
    </row>
    <row r="23" spans="1:8" x14ac:dyDescent="0.35">
      <c r="A23" s="20" t="s">
        <v>108</v>
      </c>
      <c r="B23" s="11"/>
      <c r="C23" s="3">
        <v>4</v>
      </c>
      <c r="D23" s="3">
        <v>2</v>
      </c>
      <c r="E23" s="3"/>
      <c r="F23" s="3"/>
      <c r="G23" s="12"/>
      <c r="H23" s="10">
        <f t="shared" si="0"/>
        <v>6</v>
      </c>
    </row>
    <row r="24" spans="1:8" x14ac:dyDescent="0.35">
      <c r="A24" s="20" t="s">
        <v>132</v>
      </c>
      <c r="B24" s="11"/>
      <c r="C24" s="3"/>
      <c r="D24" s="3">
        <v>6</v>
      </c>
      <c r="E24" s="3"/>
      <c r="F24" s="3"/>
      <c r="G24" s="12"/>
      <c r="H24" s="10">
        <f t="shared" si="0"/>
        <v>6</v>
      </c>
    </row>
    <row r="25" spans="1:8" x14ac:dyDescent="0.35">
      <c r="A25" s="20" t="s">
        <v>109</v>
      </c>
      <c r="B25" s="11"/>
      <c r="C25" s="3">
        <v>3</v>
      </c>
      <c r="D25" s="3"/>
      <c r="E25" s="3">
        <v>3</v>
      </c>
      <c r="F25" s="3"/>
      <c r="G25" s="12"/>
      <c r="H25" s="10">
        <f t="shared" si="0"/>
        <v>6</v>
      </c>
    </row>
    <row r="26" spans="1:8" x14ac:dyDescent="0.35">
      <c r="A26" s="53" t="s">
        <v>149</v>
      </c>
      <c r="B26" s="11"/>
      <c r="C26" s="3"/>
      <c r="D26" s="3"/>
      <c r="E26" s="68">
        <v>6</v>
      </c>
      <c r="F26" s="3"/>
      <c r="G26" s="12"/>
      <c r="H26" s="10">
        <f t="shared" si="0"/>
        <v>6</v>
      </c>
    </row>
    <row r="27" spans="1:8" x14ac:dyDescent="0.35">
      <c r="A27" s="20" t="s">
        <v>164</v>
      </c>
      <c r="B27" s="11"/>
      <c r="C27" s="3"/>
      <c r="D27" s="3"/>
      <c r="E27" s="3"/>
      <c r="F27" s="3">
        <v>6</v>
      </c>
      <c r="G27" s="12"/>
      <c r="H27" s="10">
        <f t="shared" si="0"/>
        <v>6</v>
      </c>
    </row>
    <row r="28" spans="1:8" x14ac:dyDescent="0.35">
      <c r="A28" s="20" t="s">
        <v>107</v>
      </c>
      <c r="B28" s="11"/>
      <c r="C28" s="3">
        <v>5</v>
      </c>
      <c r="D28" s="3"/>
      <c r="E28" s="68"/>
      <c r="F28" s="3"/>
      <c r="G28" s="12"/>
      <c r="H28" s="10">
        <f t="shared" si="0"/>
        <v>5</v>
      </c>
    </row>
    <row r="29" spans="1:8" x14ac:dyDescent="0.35">
      <c r="A29" s="20" t="s">
        <v>133</v>
      </c>
      <c r="B29" s="11"/>
      <c r="C29" s="3"/>
      <c r="D29" s="3">
        <v>5</v>
      </c>
      <c r="E29" s="68"/>
      <c r="F29" s="3"/>
      <c r="G29" s="12"/>
      <c r="H29" s="10">
        <f t="shared" si="0"/>
        <v>5</v>
      </c>
    </row>
    <row r="30" spans="1:8" x14ac:dyDescent="0.35">
      <c r="A30" s="20" t="s">
        <v>135</v>
      </c>
      <c r="B30" s="11"/>
      <c r="C30" s="3"/>
      <c r="D30" s="3">
        <v>3</v>
      </c>
      <c r="E30" s="3"/>
      <c r="F30" s="3"/>
      <c r="G30" s="12">
        <v>2</v>
      </c>
      <c r="H30" s="10">
        <f t="shared" si="0"/>
        <v>5</v>
      </c>
    </row>
    <row r="31" spans="1:8" x14ac:dyDescent="0.35">
      <c r="A31" s="20" t="s">
        <v>80</v>
      </c>
      <c r="B31" s="11">
        <v>2</v>
      </c>
      <c r="C31" s="3"/>
      <c r="D31" s="3"/>
      <c r="E31" s="3"/>
      <c r="F31" s="3"/>
      <c r="G31" s="12"/>
      <c r="H31" s="10">
        <f t="shared" si="0"/>
        <v>2</v>
      </c>
    </row>
    <row r="32" spans="1:8" x14ac:dyDescent="0.35">
      <c r="A32" s="20" t="s">
        <v>110</v>
      </c>
      <c r="B32" s="11"/>
      <c r="C32" s="3">
        <v>2</v>
      </c>
      <c r="D32" s="3"/>
      <c r="E32" s="3"/>
      <c r="F32" s="3"/>
      <c r="G32" s="12"/>
      <c r="H32" s="10">
        <f t="shared" si="0"/>
        <v>2</v>
      </c>
    </row>
    <row r="33" spans="1:8" x14ac:dyDescent="0.35">
      <c r="A33" s="20" t="s">
        <v>111</v>
      </c>
      <c r="B33" s="11"/>
      <c r="C33" s="3">
        <v>1</v>
      </c>
      <c r="D33" s="3"/>
      <c r="E33" s="3">
        <v>1</v>
      </c>
      <c r="F33" s="3"/>
      <c r="G33" s="12"/>
      <c r="H33" s="10">
        <f t="shared" si="0"/>
        <v>2</v>
      </c>
    </row>
    <row r="34" spans="1:8" x14ac:dyDescent="0.35">
      <c r="A34" s="20" t="s">
        <v>150</v>
      </c>
      <c r="B34" s="11"/>
      <c r="C34" s="3"/>
      <c r="D34" s="3"/>
      <c r="E34" s="3">
        <v>2</v>
      </c>
      <c r="F34" s="3"/>
      <c r="G34" s="12"/>
      <c r="H34" s="10">
        <f t="shared" ref="H34:H65" si="1">SUM(B34:G34)</f>
        <v>2</v>
      </c>
    </row>
    <row r="35" spans="1:8" x14ac:dyDescent="0.35">
      <c r="A35" s="53" t="s">
        <v>165</v>
      </c>
      <c r="B35" s="11"/>
      <c r="C35" s="3"/>
      <c r="D35" s="3"/>
      <c r="E35" s="3"/>
      <c r="F35" s="3">
        <v>2</v>
      </c>
      <c r="G35" s="12"/>
      <c r="H35" s="10">
        <f t="shared" si="1"/>
        <v>2</v>
      </c>
    </row>
    <row r="36" spans="1:8" x14ac:dyDescent="0.35">
      <c r="A36" s="20" t="s">
        <v>136</v>
      </c>
      <c r="B36" s="11"/>
      <c r="C36" s="3"/>
      <c r="D36" s="3">
        <v>1</v>
      </c>
      <c r="E36" s="3"/>
      <c r="F36" s="3"/>
      <c r="G36" s="12">
        <v>1</v>
      </c>
      <c r="H36" s="10">
        <f t="shared" si="1"/>
        <v>2</v>
      </c>
    </row>
    <row r="37" spans="1:8" x14ac:dyDescent="0.35">
      <c r="A37" s="20" t="s">
        <v>81</v>
      </c>
      <c r="B37" s="11">
        <v>1</v>
      </c>
      <c r="C37" s="3"/>
      <c r="D37" s="3"/>
      <c r="E37" s="3"/>
      <c r="F37" s="3"/>
      <c r="G37" s="12"/>
      <c r="H37" s="10">
        <f t="shared" si="1"/>
        <v>1</v>
      </c>
    </row>
    <row r="38" spans="1:8" x14ac:dyDescent="0.35">
      <c r="A38" s="20"/>
      <c r="B38" s="11"/>
      <c r="C38" s="3"/>
      <c r="D38" s="3"/>
      <c r="E38" s="3"/>
      <c r="F38" s="3"/>
      <c r="G38" s="12"/>
      <c r="H38" s="10">
        <f t="shared" si="1"/>
        <v>0</v>
      </c>
    </row>
    <row r="39" spans="1:8" x14ac:dyDescent="0.35">
      <c r="A39" s="53"/>
      <c r="B39" s="11"/>
      <c r="C39" s="3"/>
      <c r="D39" s="3"/>
      <c r="E39" s="3"/>
      <c r="F39" s="3"/>
      <c r="G39" s="12"/>
      <c r="H39" s="10">
        <f t="shared" si="1"/>
        <v>0</v>
      </c>
    </row>
    <row r="40" spans="1:8" x14ac:dyDescent="0.35">
      <c r="A40" s="20"/>
      <c r="B40" s="11"/>
      <c r="C40" s="3"/>
      <c r="D40" s="3"/>
      <c r="E40" s="3"/>
      <c r="F40" s="3"/>
      <c r="G40" s="12"/>
      <c r="H40" s="10">
        <f t="shared" si="1"/>
        <v>0</v>
      </c>
    </row>
    <row r="41" spans="1:8" x14ac:dyDescent="0.35">
      <c r="A41" s="20"/>
      <c r="B41" s="11"/>
      <c r="C41" s="3"/>
      <c r="D41" s="3"/>
      <c r="E41" s="3"/>
      <c r="F41" s="3"/>
      <c r="G41" s="12"/>
      <c r="H41" s="10">
        <f t="shared" si="1"/>
        <v>0</v>
      </c>
    </row>
    <row r="42" spans="1:8" x14ac:dyDescent="0.35">
      <c r="A42" s="53"/>
      <c r="B42" s="11"/>
      <c r="C42" s="3"/>
      <c r="D42" s="3"/>
      <c r="E42" s="3"/>
      <c r="F42" s="3"/>
      <c r="G42" s="12"/>
      <c r="H42" s="10">
        <f t="shared" si="1"/>
        <v>0</v>
      </c>
    </row>
    <row r="43" spans="1:8" x14ac:dyDescent="0.35">
      <c r="A43" s="20"/>
      <c r="B43" s="11"/>
      <c r="C43" s="3"/>
      <c r="D43" s="3"/>
      <c r="E43" s="3"/>
      <c r="F43" s="3"/>
      <c r="G43" s="12"/>
      <c r="H43" s="10">
        <f t="shared" si="1"/>
        <v>0</v>
      </c>
    </row>
    <row r="44" spans="1:8" x14ac:dyDescent="0.35">
      <c r="A44" s="20"/>
      <c r="B44" s="11"/>
      <c r="C44" s="3"/>
      <c r="D44" s="3"/>
      <c r="E44" s="3"/>
      <c r="F44" s="3"/>
      <c r="G44" s="12"/>
      <c r="H44" s="10">
        <f t="shared" si="1"/>
        <v>0</v>
      </c>
    </row>
    <row r="45" spans="1:8" x14ac:dyDescent="0.35">
      <c r="A45" s="20"/>
      <c r="B45" s="11"/>
      <c r="C45" s="3"/>
      <c r="D45" s="3"/>
      <c r="E45" s="3"/>
      <c r="F45" s="3"/>
      <c r="G45" s="12"/>
      <c r="H45" s="10">
        <f t="shared" si="1"/>
        <v>0</v>
      </c>
    </row>
    <row r="46" spans="1:8" x14ac:dyDescent="0.35">
      <c r="A46" s="62"/>
      <c r="B46" s="56"/>
      <c r="C46" s="57"/>
      <c r="D46" s="57"/>
      <c r="E46" s="57"/>
      <c r="F46" s="57"/>
      <c r="G46" s="58"/>
      <c r="H46" s="59">
        <f t="shared" si="1"/>
        <v>0</v>
      </c>
    </row>
    <row r="47" spans="1:8" x14ac:dyDescent="0.35">
      <c r="A47" s="61"/>
      <c r="B47" s="3"/>
      <c r="C47" s="3"/>
      <c r="D47" s="3"/>
      <c r="E47" s="3"/>
      <c r="F47" s="3"/>
      <c r="G47" s="3"/>
      <c r="H47" s="59">
        <f t="shared" si="1"/>
        <v>0</v>
      </c>
    </row>
    <row r="48" spans="1:8" x14ac:dyDescent="0.35">
      <c r="A48" s="61"/>
      <c r="B48" s="3"/>
      <c r="C48" s="3"/>
      <c r="D48" s="3"/>
      <c r="E48" s="3"/>
      <c r="F48" s="3"/>
      <c r="G48" s="3"/>
      <c r="H48" s="59">
        <f t="shared" si="1"/>
        <v>0</v>
      </c>
    </row>
    <row r="49" spans="1:8" x14ac:dyDescent="0.35">
      <c r="A49" s="61"/>
      <c r="B49" s="3"/>
      <c r="C49" s="3"/>
      <c r="D49" s="3"/>
      <c r="E49" s="3"/>
      <c r="F49" s="3"/>
      <c r="G49" s="3"/>
      <c r="H49" s="59">
        <f t="shared" si="1"/>
        <v>0</v>
      </c>
    </row>
    <row r="50" spans="1:8" x14ac:dyDescent="0.35">
      <c r="A50" s="61"/>
      <c r="B50" s="3"/>
      <c r="C50" s="3"/>
      <c r="D50" s="3"/>
      <c r="E50" s="3"/>
      <c r="F50" s="3"/>
      <c r="G50" s="60"/>
      <c r="H50" s="3">
        <f t="shared" si="1"/>
        <v>0</v>
      </c>
    </row>
  </sheetData>
  <sortState xmlns:xlrd2="http://schemas.microsoft.com/office/spreadsheetml/2017/richdata2" ref="A2:H50">
    <sortCondition descending="1" ref="H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topLeftCell="A4" workbookViewId="0">
      <selection activeCell="F20" sqref="F20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1" t="s">
        <v>19</v>
      </c>
      <c r="B3" t="s">
        <v>21</v>
      </c>
    </row>
    <row r="4" spans="1:2" x14ac:dyDescent="0.35">
      <c r="A4" s="2" t="s">
        <v>16</v>
      </c>
      <c r="B4">
        <v>10</v>
      </c>
    </row>
    <row r="5" spans="1:2" x14ac:dyDescent="0.35">
      <c r="A5" s="2" t="s">
        <v>14</v>
      </c>
      <c r="B5">
        <v>8</v>
      </c>
    </row>
    <row r="6" spans="1:2" x14ac:dyDescent="0.35">
      <c r="A6" s="2" t="s">
        <v>17</v>
      </c>
      <c r="B6">
        <v>4</v>
      </c>
    </row>
    <row r="7" spans="1:2" x14ac:dyDescent="0.35">
      <c r="A7" s="2" t="s">
        <v>18</v>
      </c>
      <c r="B7">
        <v>2</v>
      </c>
    </row>
    <row r="8" spans="1:2" x14ac:dyDescent="0.35">
      <c r="A8" s="2" t="s">
        <v>10</v>
      </c>
      <c r="B8">
        <v>0</v>
      </c>
    </row>
    <row r="9" spans="1:2" x14ac:dyDescent="0.35">
      <c r="A9" s="2" t="s">
        <v>15</v>
      </c>
      <c r="B9">
        <v>0</v>
      </c>
    </row>
    <row r="10" spans="1:2" x14ac:dyDescent="0.35">
      <c r="A10" s="2" t="s">
        <v>8</v>
      </c>
      <c r="B10">
        <v>0</v>
      </c>
    </row>
    <row r="11" spans="1:2" x14ac:dyDescent="0.35">
      <c r="A11" s="2" t="s">
        <v>7</v>
      </c>
      <c r="B11">
        <v>0</v>
      </c>
    </row>
    <row r="12" spans="1:2" x14ac:dyDescent="0.35">
      <c r="A12" s="2" t="s">
        <v>9</v>
      </c>
      <c r="B12">
        <v>0</v>
      </c>
    </row>
    <row r="13" spans="1:2" x14ac:dyDescent="0.35">
      <c r="A13" s="2" t="s">
        <v>6</v>
      </c>
      <c r="B13">
        <v>0</v>
      </c>
    </row>
    <row r="14" spans="1:2" x14ac:dyDescent="0.35">
      <c r="A14" s="2" t="s">
        <v>13</v>
      </c>
      <c r="B14">
        <v>0</v>
      </c>
    </row>
    <row r="15" spans="1:2" x14ac:dyDescent="0.35">
      <c r="A15" s="2" t="s">
        <v>11</v>
      </c>
      <c r="B15">
        <v>0</v>
      </c>
    </row>
    <row r="16" spans="1:2" x14ac:dyDescent="0.35">
      <c r="A16" s="2" t="s">
        <v>12</v>
      </c>
      <c r="B16">
        <v>0</v>
      </c>
    </row>
    <row r="17" spans="1:2" x14ac:dyDescent="0.35">
      <c r="A17" s="2" t="s">
        <v>20</v>
      </c>
      <c r="B17">
        <v>24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série3</vt:lpstr>
      <vt:lpstr>série 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2024-10-04T12:50:51Z</dcterms:modified>
</cp:coreProperties>
</file>